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G:\TO CHUC\XET TUYEN VIEN CHUC\XTVC 2022\dang website\"/>
    </mc:Choice>
  </mc:AlternateContent>
  <xr:revisionPtr revIDLastSave="0" documentId="13_ncr:1_{4E3DED60-4095-4D93-9A6C-736845C5CDD9}" xr6:coauthVersionLast="47" xr6:coauthVersionMax="47" xr10:uidLastSave="{00000000-0000-0000-0000-000000000000}"/>
  <bookViews>
    <workbookView xWindow="-120" yWindow="-120" windowWidth="21840" windowHeight="13140" firstSheet="1" activeTab="1" xr2:uid="{00000000-000D-0000-FFFF-FFFF00000000}"/>
  </bookViews>
  <sheets>
    <sheet name="TB (2)" sheetId="13" state="hidden" r:id="rId1"/>
    <sheet name="TMH 2022" sheetId="14" r:id="rId2"/>
  </sheets>
  <definedNames>
    <definedName name="_xlnm._FilterDatabase" localSheetId="0" hidden="1">'TB (2)'!$A$8:$H$49</definedName>
    <definedName name="_xlnm._FilterDatabase" localSheetId="1" hidden="1">'TMH 2022'!$A$10:$H$39</definedName>
    <definedName name="_xlnm.Print_Titles" localSheetId="0">'TB (2)'!$8:$8</definedName>
    <definedName name="_xlnm.Print_Titles" localSheetId="1">'TMH 2022'!$9:$9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9" i="14" l="1"/>
  <c r="F49" i="13" l="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F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MEDINET</author>
  </authors>
  <commentList>
    <comment ref="H11" authorId="0" shapeId="0" xr:uid="{00000000-0006-0000-0100-000001000000}">
      <text>
        <r>
          <rPr>
            <b/>
            <sz val="9"/>
            <color indexed="81"/>
            <rFont val="Tahoma"/>
            <family val="2"/>
          </rPr>
          <t>MEDINET:</t>
        </r>
        <r>
          <rPr>
            <sz val="9"/>
            <color indexed="81"/>
            <rFont val="Tahoma"/>
            <family val="2"/>
          </rPr>
          <t xml:space="preserve">
Bổ sung quy định tiêu chuẩn giống phía trên</t>
        </r>
      </text>
    </comment>
    <comment ref="H12" authorId="0" shapeId="0" xr:uid="{00000000-0006-0000-0100-000002000000}">
      <text>
        <r>
          <rPr>
            <b/>
            <sz val="9"/>
            <color indexed="81"/>
            <rFont val="Tahoma"/>
            <family val="2"/>
          </rPr>
          <t>MEDINET:</t>
        </r>
        <r>
          <rPr>
            <sz val="9"/>
            <color indexed="81"/>
            <rFont val="Tahoma"/>
            <family val="2"/>
          </rPr>
          <t xml:space="preserve">
Bổ sung quy định tiêu chuẩn giống phía trên
</t>
        </r>
      </text>
    </comment>
  </commentList>
</comments>
</file>

<file path=xl/sharedStrings.xml><?xml version="1.0" encoding="utf-8"?>
<sst xmlns="http://schemas.openxmlformats.org/spreadsheetml/2006/main" count="449" uniqueCount="247">
  <si>
    <t>TT</t>
  </si>
  <si>
    <t>Số lượng chỉ tiêu</t>
  </si>
  <si>
    <t>BIỂU TỔNG HỢP CHỈ TIÊU, ĐIỀU KIỆN TUYỂN DỤNG VIÊN CHỨC</t>
  </si>
  <si>
    <t>Chẩn đoán hình ảnh</t>
  </si>
  <si>
    <t>Xét nghiệm</t>
  </si>
  <si>
    <t>Công nghệ thông tin</t>
  </si>
  <si>
    <t>Tổng cộng</t>
  </si>
  <si>
    <t>Dược sĩ hạng III</t>
  </si>
  <si>
    <t>Bác sĩ hạng III</t>
  </si>
  <si>
    <t>Kỹ thuật y hạng IV</t>
  </si>
  <si>
    <t>Điều dưỡng hạng IV</t>
  </si>
  <si>
    <t>Điều dưỡng hạng III</t>
  </si>
  <si>
    <t>SỞ Y TẾ TP.HỒ CHÍ MINH</t>
  </si>
  <si>
    <t>Kỹ sư hạng III</t>
  </si>
  <si>
    <t>BỆNH VIỆN NHI ĐỒNG THÀNH PHỐ</t>
  </si>
  <si>
    <t>V.08.01.03</t>
  </si>
  <si>
    <t>V.08.08.22</t>
  </si>
  <si>
    <t>01.003</t>
  </si>
  <si>
    <t>V.08.05.12</t>
  </si>
  <si>
    <t>V.08.07.18</t>
  </si>
  <si>
    <t>Vị trí
việc làm cần tuyển</t>
  </si>
  <si>
    <t>Kỹ thuật y hạng III</t>
  </si>
  <si>
    <t xml:space="preserve">Chuyên viên </t>
  </si>
  <si>
    <t>Kỹ thuật viên hạng IV</t>
  </si>
  <si>
    <t>Mã số ngạch</t>
  </si>
  <si>
    <t>Chức danh nghề nghiệp</t>
  </si>
  <si>
    <t>Khoa Dược</t>
  </si>
  <si>
    <t>V.08.08.23</t>
  </si>
  <si>
    <t>V.08.05.13</t>
  </si>
  <si>
    <t>Y tế công cộng hạng III</t>
  </si>
  <si>
    <t>V.08.04.10</t>
  </si>
  <si>
    <t>V.05.02.07</t>
  </si>
  <si>
    <t>Gây mê hồi sức</t>
  </si>
  <si>
    <t>V.08.07.19</t>
  </si>
  <si>
    <t>V.05.02.08</t>
  </si>
  <si>
    <t>Kế toán viên trung cấp</t>
  </si>
  <si>
    <t>Răng Hàm Mặt</t>
  </si>
  <si>
    <t>Phòng Kế hoạch tổng hợp</t>
  </si>
  <si>
    <t>Dinh dưỡng - Tiết chế</t>
  </si>
  <si>
    <t>Chăm sóc giảm nhẹ</t>
  </si>
  <si>
    <t>Phòng Vật tư - Thiết bị y tế</t>
  </si>
  <si>
    <t>Phòng Quản lý chất lượng</t>
  </si>
  <si>
    <t>Khoa Kiểm soát nhiễm khuẩn</t>
  </si>
  <si>
    <t>Vật lý trị liệu, phục hồi chức năng</t>
  </si>
  <si>
    <t>Mô tả công việc</t>
  </si>
  <si>
    <t>Yêu cầu</t>
  </si>
  <si>
    <t>Thực hiện với trách nhiệm trưởng kíp gây mê trong quá trình phẫu thuật, giám sát và ra y lệnh điều chỉnh liều lượng thuốc gây mê hoặc ngừng cuộc phẫu thuật; Tham gia trực, hội chẩn , kiểm thảo tử vong khi được trưởng, phó khoa yêu cầu; Thăm khám người bệnh trước khi phẫu thuật; Kiểm tra việc chuẩn bị thuốc, ôxy và các phương tiện khác phục vụ cho công tác gây mê của kỹ thuật viên; Sau phẫu thuật, theo dõi sát tình trạng sức khỏe của người bệnh cho đến khi các chỉ số sinh tồn của người bệnh ổn định. Trường hợp người bệnh nặng có nguy cơ tử vong, bác sĩ gây mê hồi sức phải thực hiện hồi sức tích cực, đồng thời xin ý kiến của trưởng khoa, cấp cứu người bệnh cho đến khi ổn định mới chuyển về buồng hồi tỉnh.</t>
  </si>
  <si>
    <t>Thực hiện công việc chuẩn đoán hình ảnh, siêu âm, chụp X-Quang, CT, MRI. Trong quá trình thực hiện, phải giải thích và tư vấn cho bệnh nhân trong tình huống phát hiện những hiện tượng lạ. Chẩn đoán kết quả và thông báo kết quả và tư vấn cho từng trường hợp bệnh cụ thể. Báo cáo bất kỳ sự cố trang thiết bị máy móc trong phòng.Hướng dẫn các kỹ thuật viên trong khoa giúp người bệnh thực hiện đúng quy định kỹ thuật bệnh viện về chẩn đoán bằng hình ảnh.</t>
  </si>
  <si>
    <t>Thực hiện các xét nghiệm; Ký kết quả xét nghiệm; Kiểm tra lại kết quả xét nghiệm của kỹ thuật viên; Tư vấn xét nghiệm; Tham gia thường trực; Tham gia hỗ trợ kỹ thuật, quản lý chất lượng xét nghiệm cho tuyến dưới; Tham gia hội chẩn, kiểm thảo tử vong; Tham gia nghiên cứu khoa học, thông báo thông tin khoa học về xét nghiệm.</t>
  </si>
  <si>
    <t>Hỗ trợ các bác sĩ phục hồi chức năng trong việc chẩn đoán bệnh, xây dựng kế hoạch và thực hiện phục hồi chức năng cho người bệnh.</t>
  </si>
  <si>
    <t>Thực hiện các kỹ thuật chiếu, chụp, rửa phim X quang, CT Scan, MRI, ghi kết quả chiếu chụp vào sổ lưu trữ và chuyển các kết quả tới khoa lâm sàng. Trường hợp bệnh nặng, kỹ thuật viên phải đến tận giường bệnh để thực hiện chiếu chụp X quang và tham gia thường trực. Thực hiện chế độ vận hành máy theo pháp lệnh an toàn kiểm soát bức xạ, bảo dưỡng máy thường xuyên và định kỳ theo quy định. Lập kế hoạch lĩnh và bảo quản dụng cụ vật tư tiêu hao, thuốc, phim và thực hiện.</t>
  </si>
  <si>
    <t>Lấy mẫu bệnh phẩm, thực hiến các xét nghiệm; Pha chế thuốc thử để xét nghiệm và kiểm tra thuốc thử; Lĩnh và bảo quản dụng cụ, hóa chất; Chuẩn bị dụng cụ và vật tư tiêu hao hoạt động xét nghiệm; Thống kê, lưu trữ kết quả xét nghiệm; Tham gia thường trực; Kiểm tra lại kết quả xét nghiệm; Ký kết quả xét nghiệm; Tham gia hội chẩn, kiểm thảo tử vong; Tham gia hỗ trợ kỹ thuật, quản lý chất lượng xét nghiệm cho tuyến dưới.</t>
  </si>
  <si>
    <t xml:space="preserve">Thực hiện các kỹ thuật chiếu, chụp, rửa phim X quang, CT Scan, MRI, ghi kết quả chiếu chụp vào sổ lưu trữ và chuyển các kết quả tới khoa lâm sàng. Trường hợp bệnh nặng, kỹ thuật viên phải đến tận giường bệnh để thực hiện chiếu chụp X quang và tham gia thường trực. Thực hiện chế độ vận hành máy theo pháp lệnh an toàn kiểm soát bức xạ, bảo dưỡng máy thường xuyên và định kỳ theo quy định. </t>
  </si>
  <si>
    <t>Thực hiện các kỹ thuật vật lý trị liệu và hoạt động trị liệu cho người bệnh.</t>
  </si>
  <si>
    <t>Xử lý và khắc phục các sự cố của phần cứng (máy vi tính, máy in); Hướng dẫn, hỗ trợ, xử lý sự cố liên quan đến công nghệ thông tin; Bảo trì máy tính, máy in, máy photo, …</t>
  </si>
  <si>
    <t>Xây dựng cơ sở dữ liệu; Triển khai ứng dụng và phát triển công nghệ thông tin; Tổ chức thiết kế, lắp đặt công nghệ thông tin; Quản lý, duy trì ổn định hệ thống mạng, điện tử,…</t>
  </si>
  <si>
    <t>Xây dựng kế hoạch mua sắm, thay thế, sửa chữa, thanh lý tài sản, thiết bị y tế trong bệnh viện, Tổ chức thực hiện việc cung ứng đầy đủ thiết bị y tế, vật tư tiêu hao theo kế hoạch được duyệt. Tổ chức đấu thầu, mua sắm, sửa chữa và tổ chức thanh lý thiết bị y tế theo quy định chung của Nhà nước. Xây dựng kế hoạch duy tu, bảo dưỡng thiết bị y tế. Xây dựng phương án lắp đặt, cải tạo máy theo quy phạm Việt Nam, tiêu chuẩn Việt Nam. Định kỳ đánh giá, báo cáo tình hình quản lý và sử dụng vật tư – thiết bị y tế trong bệnh viện. Tổng hợp dự trù thiết bị y tế của các khoa gởi đến. Lên kế hoạch gọi hàng.</t>
  </si>
  <si>
    <t>Nắm vững nguyên lý và vận hành thông thạo các thiết bị chuyên dùng; Xác định liều tia xạ, sự phân bổ liều tia xạ, vẽ sơ đồ đường đồng liều để đạt liều điều trị yêu cầu tại khối u; Kiểm tra định kỳ, đột xuất mức nhiễm xạ vi khí hậu tại buồng đặt thiết bị và môi trường xung quanh để đảm bảo an toàn cho người bệnh và nhân viên; Kiểm tra thường xuyên để chuẩn hoá lại liều lượng tia xạ cho người bệnh.</t>
  </si>
  <si>
    <t>Tổng hợp, tham mưu trong triển khai quản lý chất lượng xét nghiệm; Xây dựng kế hoạch, nội dung quản lý chất lượng xét nghiệm; Nội kiểm và tham gia chương trình ngoại kiểm; Thu thập, tổng hợp, phân tích dữ liệu, quản lý, bảo mật thông tin phòng xét nghiệm; Tổng hợp, báo cáo; Tham mưu công việc liên quan đánh giá, cấp chứng nhận phòng xét nghiệm.</t>
  </si>
  <si>
    <t xml:space="preserve">Kiểm soát, đối chiếu toàn bộ các khoản thu viện phí, bảo hiểm y tế và các khoản thu ứng trước của bệnh nhân. Kiểm tra chi phí khám chữa bệnh, bảo hiểm y tế chuyển đến để tổng hợp và quyết toán kịp thời với cơ quan BHXH theo quy định. Phối hợp với phòng Kế hoạch tổng hợp xây dựng và quản lý toàn bộ giá thu viện phí tại bệnh viện theo quy định; giá thu viện phí dịch vụ do Giám đốc phê duyệt, triển khai, giám sát và tổ chức công khai bảng giá thu viện phí tại bệnh viện. Báo cáo tổng hợp viện phí hàng ngày, tham gia trực viện phí. </t>
  </si>
  <si>
    <t>Dược hạng IV</t>
  </si>
  <si>
    <t>Kỹ sư hạng III (các chuyên ngành thuộc lĩnh vực y tế)</t>
  </si>
  <si>
    <t xml:space="preserve">Quản lý đất đai, nhà cửa, kho tàng, cơ sở vật chất; Quản lý mua sắm vật tư, trang thiết bị; Bảo trì, vận hành, sửa chữa điện, nước, điện lạnh; Bảo trì, sửa chữa, theo dõi xây dựng cơ bản; Đảm bảo các hoạt động phục vụ và dịch vụ: Vệ sinh ngoại cảnh (vườn hoa, cây cảnh), hệ thống cống rãnh. </t>
  </si>
  <si>
    <t>Hành chính tổng hợp</t>
  </si>
  <si>
    <t>Phòng công tác xã hội</t>
  </si>
  <si>
    <t>Phòng Hành chính quản trị</t>
  </si>
  <si>
    <t>Các khoa</t>
  </si>
  <si>
    <t>Phòng Tài chính kế toán</t>
  </si>
  <si>
    <t>Khoa Phục hồi chức năng</t>
  </si>
  <si>
    <t>Khoa Sức khỏe trẻ em</t>
  </si>
  <si>
    <t>Phòng Tổ chức cán bộ</t>
  </si>
  <si>
    <t>Công tác xã hội</t>
  </si>
  <si>
    <t>Khoa Chẩn đoán hình ảnh</t>
  </si>
  <si>
    <t>Khoa Răng Hàm Mặt</t>
  </si>
  <si>
    <t>Khoa Dinh dưỡng - Tiết chế</t>
  </si>
  <si>
    <t>Đơn vị Chăm sóc giảm nhẹ</t>
  </si>
  <si>
    <t>Dược sĩ lâm sàng</t>
  </si>
  <si>
    <t>Cấp, phát thuốc theo đơn thuốc; Tư vấn về sử dụng thuốc an toàn, hợp lý; Đảm bảo an toàn của kho; Hướng dẫn, phân công các thành viên làm việc tại kho thực hiện tốt nội quy của kho thuốc, khoa Dược; Kiểm tra, giám sát chặt chẽ việc xuất, nhập thuốc theo quy định của công tác khoa Dược và báo cáo thường xuyên hoặc đột xuất cho Trưởng khoa về công tác kho và cấp phát.</t>
  </si>
  <si>
    <t>Khoa Phẫu thuật - Gây mê hồi sức</t>
  </si>
  <si>
    <t>Khoa Mắt</t>
  </si>
  <si>
    <t>Khoa, phòng</t>
  </si>
  <si>
    <t>Các khoa thuộc Khối Ngoại</t>
  </si>
  <si>
    <t>Khoa Phẫu thuật Gây mê hồi sức</t>
  </si>
  <si>
    <t>Phòng Công nghệ thông tin</t>
  </si>
  <si>
    <t>Ðăng ký người bệnh đến khám và điều trị; Hướng dẫn người bệnh thực hiện các yêu cầu chuyên môn trước, trong và sau quá trình xạ trị; Thực hiện chỉ định của bác sĩ; Chuẩn bị thiết bị, dụng cụ, hoá chất, thuốc men và tư thế người bệnh trước khi tiến hành chẩn đoán hay điều trị tia xạ; Chăm sóc, phát hiện diễn biến bất thường của người bệnh; Quản lý thiết bị tia xạ, ;Không được bỏ vị trí làm việc khi thiết bị đang hoạt động. quản lý, sử dụng trang thiết bị y tế; Sau khi sửa chữa trang thiết bị, phải kiểm tra độ chính xác của thiết bị; Thực hiện các biện pháp an toàn phòng chống sự cố tia xạ; Ghi sổ nhật ký thiết bị và bàn giao chặt chẽ giữa các kíp làm việc; Lập hồ sơ theo dõi các nguồn phóng xạ, định kỳ kiểm tra và báo cáo cấp trên.</t>
  </si>
  <si>
    <t xml:space="preserve">                                                             CỘNG HÒA XÃ HỘI CHỦ NGHĨA VIỆT NAM</t>
  </si>
  <si>
    <t xml:space="preserve">                                                                   Độc lập - Tự do - Hạnh phúc</t>
  </si>
  <si>
    <t>Quản lý chất lượng</t>
  </si>
  <si>
    <t>Tổ chức, triển khai, thực hiện hướng dẫn kỹ thuật nghiên cứu khoa học, cải tiến chất lượng cho các khoa/ phòng và báo cáo kết quả. Xây dựng chương trình – tài liệu – kế hoạch tập huấn về cải tiến khoa học, trình thẩm định và tổ chức tập huấn;Tổng hợp, báo cáo hoạt động Đào tạo – Nghiên cứu cải tiến khoa học; Xây dựng chương trình, kế hoạch cải tiến chất lượng; Xây dựng cơ sở dữ liệu và chỉ số chất lượng bệnh viện; Xây dựng kế hoạch kiểm tra, giám sát thực hiện; Báo cáo sai sót trong công tác xây dựng môi trường “Xanh – sạch – đẹp”</t>
  </si>
  <si>
    <t>Lập kế hoạch đào tạo, triển khai, theo dõi, thống kê, báo cáo; Công tác phòng chống thiên tai thảm họa; chống dịch: bệnh truyền nhiễm (cúm, tả,…….); HIV; Báo cáo hoạt động khám chữa bệnh; Công tác kiểm tra, lưu trữ hồ sơ bệnh án; Sắp xếp lịch trực, lịch tăng cường; Hồ sơ cấp chứng chỉ hành nghề; Hồ sơ cấp giấy nghỉ hưởng BHXH, giấy báo tử; Công tác mời hội chẩn liên viện.</t>
  </si>
  <si>
    <t>Công tác giám sát: nhiễm khuẩn bệnh viện, các bệnh truyền nhiễm có nguy cơ gây dịch; tuân thủ thực hành kiểm soát nhiễm khuẩn; giám sát khác: giám sát môi trường, giám sát vi sinh, giám sát thực hiện quy định kiểm soát nhiễm khuẩn của người bệnh, người nhà người bệnh, khách thăm, giám sát thực hiện công tác quản lý chất thải bệnh viện; Kiểm tra vệ sinh môi trường; Kiểm tra vệ sinh tại các vùng làm việc và vấn đề vệ sinh khoa của nhân viên vệ sinh; Xây dựng kế hoạch ứng phó dịch bệnh, kế hoạch tập huấn nhân viên y tế về phòng, chống dịch bệnh;Tham gia phòng, chống dịch bệnh; Báo cáo và khai báo bệnh, dịch bệnh truyền nhiễm.</t>
  </si>
  <si>
    <t>Vật tư - Thiết bị y tế</t>
  </si>
  <si>
    <t>Kế hoạch tổng hợp</t>
  </si>
  <si>
    <t>Tổ chức nhân sự</t>
  </si>
  <si>
    <t>Tư vấn tâm lý cho bệnh nhân; Tham gia huấn luyện; Hướng dẫn thực hiện các kỹ thuật hỗ trợ trong việc trị liệu các bệnh lý, dị tật về chức năng nghe, nói, chậm phát triển tâm thần ở trẻ; Vận hành và bảo quản các thiết bị chẩn đoán và trị liệu; Thực hiện các quy định và quy chế tại khoa Khám bệnh.</t>
  </si>
  <si>
    <t>Tài chính - Kế toán</t>
  </si>
  <si>
    <t>Thực hiện công tác tuyển dụng viên chức; Thực hiện các chế độ phụ cấp: ưu đãi nghề, độc hại nguy hiểm, hiện vật, bảo hộ lao động; Xây dựng đề án vị trí việc làm. Thực hiện công tác BHXH, điều chỉnh BHYT; Thực hiện nâng lương niên hạn, trước niên hạn; Phụ trách văn thư phòng.Thực hiện công tác pháp chế; Thư ký Ban Giám đốc. Thực hiện công tác thi đua khen thưởng; Thực hiện thủ tục cử nhân sự tham gia đào tạo, bồi dưỡng nâng cao trình độ chuyên môn nghiệp vụ, thủ tục thanh toán chi phí đào tạo; Phụ trách các lớp học do phòng tổ chức; Phụ trách công tác viết Web, thư ký các buổi họp của phòng.</t>
  </si>
  <si>
    <t xml:space="preserve"> Kiểm tra Hồ sơ bệnh án BHYT nội trú + ngoại trú; Tổng hợp danh sách các trường hợp bệnh nhân bị tai nạn giao thông được hưởng BHYT gửi BHXH Tp.HCM; Xây dựng danh mục vật tư y tế theo Quyết định 21 và 6282 gửi BHXH Tp.HCM; Báo cáo phối hợp với phòng Tài chính kế toán về các số liệu thanh quyết toán BHYT;Tổ chức khám sức khỏe định kỳ, khám bệnh nghề nghiệp cho nhân viên; Quản lý hồ sơ sức khỏe nhân viên; Theo dõi và chăm sóc sức khỏe nhân viên; Theo dõi tình hình nhân viên phơi nhiễm tại bệnh viện; Đăng ký tiêm ngừa cho nhân viên bệnh viện; Báo cáo bệnh truyền nhiễm theo quy định.</t>
  </si>
  <si>
    <t>Kiểm soát nhiễm khuẩn</t>
  </si>
  <si>
    <t>Pha chế thuốc</t>
  </si>
  <si>
    <t>Kho và cấp phát thuốc</t>
  </si>
  <si>
    <t>Điều dưỡng chăm sóc</t>
  </si>
  <si>
    <t>Ung bướu - Huyết học</t>
  </si>
  <si>
    <t>Khoa Ung bướu - Huyết học (Ung bướu - Y học hạt nhân, Huyết học lâm sàng, Xạ trị)</t>
  </si>
  <si>
    <t xml:space="preserve">Chuyên viên Tâm lý </t>
  </si>
  <si>
    <t>Bác sĩ y học dự phòng hạng III hoặc Bác sĩ hạng III</t>
  </si>
  <si>
    <t>V.08.02.06 hoặc V.08.01.03</t>
  </si>
  <si>
    <t xml:space="preserve">V.05.02.07 </t>
  </si>
  <si>
    <t>Lập kế hoạch chăm sóc và phối hợp với các bác sĩ trong việc tổ chức thực hiện kế hoạch chăm sóc người bệnh đe dọa đến tính mạng: bệnh nhân ung thư, HIV, bệnh nhân hồi sức tích cực, hồi sức sơ sinh, … toàn diện theo đúng các quy chế chuyên môn; Tổ chức việc theo dõi đánh giá tình trạng và ghi chép những diễn biến hàng ngày của người bệnh và các trường hợp cấp cứu để điều chỉnh kế hoạch chăm sóc và báo cáo bác sĩ kịp thời xử lý các diễn biến bất thường của người bệnh. Quan tâm và lồng ghép chăm sóc các vấn đề về tâm lý xã hội và tinh thần cho người bệnh; Động viên, hỗ trợ về tinh thần cho người bệnh.</t>
  </si>
  <si>
    <t>Chuẩn bị đầy đủ trang thiết bị, phương tiện cho bác sĩ khám trước gây mê. Bổ sung đầy đủ vật tư tiêu hao theo số lượng quy định, bảo quản dụng cụ, nhận và bàn giao đầy đủ, ghi chép rõ ràng trong sổ sách. Thực hiện bảng kiểm an toàn trong phẫu thuật. Theo dõi quan sát phẫu trường, sinh hiệu bệnh ,thực hiện y lệnh bác sĩ ghi vào phiếu gây mê. Chuyển bệnh đã phẫu thuật xong vào phòng Hậu mê hoặc khoa Hồi sức tích cực. Tiếp nhận, theo dõi người bệnh, phát hiện và xử lý cấp cứu, chuẩn bị và cung cấp dinh dưỡng cho người bệnh theo chỉ định. Rửa bóng mask, dọn dẹp dụng cụ, vệ sinh máy. Kiểm tra lại các máy, bổ sung dụng cụ cho ca mổ ngày hôm sau. Tổng kết thuốc sử dụng. Quản lý, sắp xếp ngăn nắp, vệ sinh tài sản được phân công.</t>
  </si>
  <si>
    <t>Chuẩn bị đầy đủ trang thiết bị, phương tiện cho bác sĩ khám trước gây mê. Bổ sung đầy đủ vật tư tiêu hao theo số lượng quy định, bảo quản dụng cụ, nhận và bàn giao đầy đủ, ghi chép rõ ràng trong sổ sách. Thực hiện bảng kiểm an toàn trong phẫu thuật. Theo dõi quan sát phẫu trường, sinh hiệu bệnh ,thực hiện y lệnh bác sĩ ghi vào phiếu gây mê. Chuyển bệnh đã phẫu thuật xong vào phòng Hậu mê hoặc khoa Hồi sức tích cực. Tiếp nhận, theo dõi người bệnh, phát hiện và xử lý cấp cứu, chuẩn bị và cung cấp dinh dưỡng cho người bệnh theo chỉ định. Rửa bóng mask, dọn dẹp dụng cụ, vệ sinh máy. Kiểm tra lại các máy, bổ sung dụng cụ cho ca mổ ngày hôm sau. Tổng kết thuốc sử dụng. Quản lý, sắp xếp ngăn nắp, vệ sinh tài sản được phân công.Hướng dẫn cho sinh viên học tập tại khoa.</t>
  </si>
  <si>
    <t>Mắt</t>
  </si>
  <si>
    <t>(Kèm theo Kế hoạch số           /TB-BVNĐTP ngày            tháng           năm 2020 của Bệnh viện Nhi Đồng Thành Phố)</t>
  </si>
  <si>
    <t>Bác sĩ Nội nhi</t>
  </si>
  <si>
    <t>Tiếp nhận bệnh, chẩn đoán bệnh, làm hồ sơ bệnh án và kê đơn điều trị; Tham gia thường trực, tham gia công tác nghiên cứu khoa học, tham dự hội nghị khoa học, hướng dẫn học viên thực tập khi được phân công. Tham gia hỗ trợ tuyến dưới khi được phân công; Tham gia hội chẩn, kiểm thảo tử vong khi được phân công; Tổng kết bệnh án cho người bệnh chuyển khoa, ra viện, chuyển viện;</t>
  </si>
  <si>
    <t>Bác sĩ Ngoại nhi</t>
  </si>
  <si>
    <t>Khám, chẩn đoán, kê đơn thuốc, ra y lệnh điều trị các bệnh lý về mắt; Thực hiện các thủ thuật, phẫu thuật liên quan bệnh lý Mắt; Tham gia thường trực, tham gia công tác nghiên cứu khoa học, tham dự hội nghị khoa học, hướng dẫn học viên thực tập, tham gia hỗ trợ tuyến dưới khi được phân công; Tham gia hội chẩn, kiểm thảo tử vong; Tham gia công tác tuyên truyền, giáo dục sức khỏe.</t>
  </si>
  <si>
    <t>Khoa Xét nghiệm huyết học, Vi sinh; Sinh hóa</t>
  </si>
  <si>
    <t>Khám và điều trị các bệnh lý vùng hàm mặt, phẫu thuật tạo hình Răng Hàm Mặt. Khám, tư vấn và điều trị các bệnh lý răng miệng tại bệnh viện và cộng đồng. Chỉnh hình răng, Cấy ghép Răng giả và các nhu cầu phục hình về răng giả. Tiếp nhận, chẩn đoán bệnh, làm hồ sơ bệnh án và kê toa thuốc điều trị. Khi được giao nhận những bệnh mới vào hoặc từ khoa khác chuyển đến phải khám ngay, cho y lệnh về thuốc, chế độ chăm sóc, ăn uống. Thực hiện thủ thuật khi được Trưởng khoa phân công. Trước khi thực hiện phải thăm khám lại, chuẩn bị chu đáo để bảo đảm điều kiện an toàn nhất cho người bệnh.</t>
  </si>
  <si>
    <t>Kiểm tra, giám sát, đánh giá công tác chuyên môn; Tổng kết đánh giá công tác chuyên môn; Giám định: hồ sơ ngoại trú, danh mục kỹ thuật dịch vụ; Phản hồi kết quả giám định; Báo cáo, thống kê công tác khám chữa bệnh; Giám sát công tác kiểm soát nhiễm khuẩn; Khám sàng lọc trước tiêm chủng.</t>
  </si>
  <si>
    <t>Chịu trách nhiệm về thông tin thuốc trong bệnh viện, triển khai mạng lưới theo dõi, giám sát, báo cáo tác dụng không mong muốc của thuốc và công tác cảnh giác dược. Tư vấn về sử dụng thuốc an toàn, hợp lý cho Hội đồng thuốc và điều trị, cán bộ y tế và người bệnh. Tham gia theo dõi, kiểm tra, giám sát việc kê đơn thuốc nội trú và ngoại trú nhằm đẩy mạnh việc sử dụng thuốc an toàn, hợp lý và hiệu quả.  Hướng dẫn và kiểm tra việc sử dụng thuốc trong bệnh viện; chịu trách nhiệm tính toán hiệu chỉnh liều đối với người bệnh cần điều chỉnh liều; được quyền xem xét thay thế thuốc (nếu phát hiện thấy có tương tác trong kê đơn, kê đơn cùng hoạt chất, thuốc trong kho của khoa Dược hết) bằng thuốc tương đương đồng thời thông tin lại cho khoa lâm sàng biết và thống nhất việc thay thế thuốc. Tham gia nghiên cứu khoa học và bồi dưỡng nghiệp vụ chuyên môn cho các thành viên trong khoa và học viên khác theo sự phân công. Thực hiện một số nhiệm vụ khác khi được Trưởng khoa Dược yêu cầu.</t>
  </si>
  <si>
    <t>Các khoa thuộc Khối Nội, Khối Hồi sức cấp cứu</t>
  </si>
  <si>
    <t xml:space="preserve">a) Tốt nghiệp bác sĩ đa khoa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chuyên môn Nhi tại Bệnh viện.
</t>
  </si>
  <si>
    <t>Khám, chẩn đoán bệnh, cho y lệnh về thuốc, chế độ chăm sóc, ăn uống; Khám lại khi bệnh nhân xuất viện. Hướng dẫn chăm sóc vết mỗ, dinh dưỡng và kê toa thuốc và hẹn lịch tái khám tại khoa Khám bệnh; Tham gia Trực phẫu thuật cấp cứu. Hỗ trợ khám tiếp nhận bệnh và tái khám tại Khoa Khám; Tham gia thường trực và tham gia công tác nghiên cứu khoa học, tham dự hội nghị khoa học, hướng dẫn học viên thực tập khi được phân công. Tham gia hỗ trợ tuyến dưới khi được phân công; Tham gia hội chẩn, kiểm thảo tử vong khi được phân công. Tổng kết bệnh án cho người bệnh chuyển khoa, ra viện, chuyển viện..</t>
  </si>
  <si>
    <t>a) Tốt nghiệp bác sĩ đa khoa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 chuyên môn Chuyên khoa Mắt Nhi tại Bệnh viện.</t>
  </si>
  <si>
    <t xml:space="preserve">a) Tốt nghiệp bác sĩ đa khoa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chuyên môn Chẩn đoán hình ảnh Nhi tại Bệnh viện.
</t>
  </si>
  <si>
    <t>a) Tốt nghiệp bác sĩ đa khoa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 phù hợp yêu cầu chuyên môn xét nghiệm tại Bệnh viện.</t>
  </si>
  <si>
    <t xml:space="preserve">a) Tốt nghiệp bác sĩ đa khoa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chuyên môn Gây mê hồi sức tại Bệnh viện.
</t>
  </si>
  <si>
    <t>a) Tốt nghiệp bác sĩ chuyên ngành Răng Hàm Mặt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 chuyên môn Răng Hàm Mặt Nhi tại Bệnh viện.</t>
  </si>
  <si>
    <t>a) Tốt nghiệp bác sĩ đa khoa hoặc bác sĩ y học dự phòng.b)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 chuyên môn Nhi tại Bệnh viện.</t>
  </si>
  <si>
    <t xml:space="preserve">a) Tốt nghiệp đại học Dược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</si>
  <si>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Thực hiện pha chế theo đúng quy trình kỹ thuật đã được phê duyệt, danh mục thuốc được pha chế ở bệnh viện. Pha chế kịp thời và đảm bảo chất lượng các thuốc cấp cứu và đặc biệt chú ý khi pha chế thuốc cho trẻ em (chia nhỏ liều, pha thuốc tiêm truyền), thuốc điều trị ung thư. Kiểm soát, tham gia phối hợp với nhân viên được phân công ở các đơn vị, khoa Y học hạt nhân, ung bướu trong việc pha chế, sử dụng các thuốc phóng xạ, hóa chất ung thư để bảo đảm an toàn cho người bệnh, nhân viên y tế và môi trường. Tham gia nghiên cứu khoa học, hướng dẫn và bồi dưỡng nghiệp vụ chuyên môn cho các thành viên trong khoa và học viên khác theo sự phân công.Thực hiện một số nhiệm vụ khác khi được Trưởng khoa Dược giao.   </t>
  </si>
  <si>
    <t>a) Tốt nghiệp đại học dược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t>
  </si>
  <si>
    <t xml:space="preserve">a) Tốt nghiệp trung cấp dược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</si>
  <si>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Lập kế hoạch chăm sóc và phối hợp với các bác sĩ trong việc tổ chức thực hiện kế hoạch chăm sóc người bệnh toàn diện theo đúng các quy chế chuyên môn. Tổ chức thực hiện theo dõi, giám sát các điều dưỡng ở cấp thấp hơn trong việc thực hiện các y lệnh của bác sĩ và thực hiện chế độ chăm sóc người bệnh toàn diện. Tổ chức việc theo dõi đánh giá tình trạng và ghi chép những diễn biến hàng ngày của người bệnh.Tiếp nhận, cân, đo nhiệt độ ghi vào sổ khám bệnh; Ghi những thông số, dấu hiệu, triệu chứng bất thường của người bệnh và cách xử lý vào phiếu chăm sóc; Chăm sóc toàn diện; Thực hiện sơ cứu những trường hợp khẩn cấp; Chuẩn bị phòng khám, chuẩn bị dụng cụ, kiểm tra vệ sinh, sắp xếp bàn ghế, giường khám; Hướng dẫn thực hiện các thủ tục hành chính như đóng viện phí, nhập viện, chuyển phòng khám khác, xét nghiệm…; Hoàn chỉnh phần hành chính của hồ sơ nhập viện; Thống kê báo cáo số liệu khám bệnh của phòng khám; Tham gia thường trực; Theo dõi, giám sát các điều dưỡng ở cấp thấp hơn trong việc thực hiện các y lệnh của bác sĩ và thực hiện chế độ chăm sóc người bệnh toàn diện.</t>
  </si>
  <si>
    <t>a) Tốt nghiệp đại học chuyên ngành điều dưỡng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t>
  </si>
  <si>
    <t xml:space="preserve">Lập kế hoạch chăm sóc và phối hợp với các bác sĩ trong việc tổ chức thực hiện kế hoạch chăm sóc người bệnh toàn diện theo đúng các quy chế chuyên môn; Tổ chức việc theo dõi đánh giá tình trạng và ghi chép những diễn biến hàng ngày của người bệnh, đặc biệt chú trọng đến người bệnh nặng và các trường hợp cấp cứu để điều chỉnh kế hoạch chăm sóc và báo cáo bác sĩ kịp thời xử lý các diễn biến bất thường của người bệnh.
Tiếp nhận, cân, đo nhiệt độ ghi vào sổ khám bệnh; Ghi những thông số, dấu hiệu, triệu chứng bất thường của người bệnh và cách xử lý vào phiếu chăm sóc; Chăm sóc toàn diện; Thực hiện sơ cứu những trường hợp khẩn cấp; Chuẩn bị phòng khám, dụng cụ, kiểm tra vệ sinh, sắp xếp bàn ghế, giường khám; Hướng dẫn thực hiện các thủ tục hành chính như đóng viện phí, nhập viện, chuyển phòng khám khác, xét nghiệm…; Hoàn chỉnh phần hành chính của hồ sơ nhập viện; Thống kê báo cáo số liệu khám bệnh của phòng khám; Tham gia thường trực.
</t>
  </si>
  <si>
    <t xml:space="preserve">a) Tốt nghiệp trung cấp chuyên ngành điều dưỡng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</si>
  <si>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Kỹ thuật Y hạng III</t>
  </si>
  <si>
    <t>a) Tốt nghiệp đại học chuyên ngành vật lý trị liệu/ phục hồi chức năng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t>
  </si>
  <si>
    <t>Kỹ thuật Y hạng IV</t>
  </si>
  <si>
    <t>a) Tốt nghiệp trung cấp chuyên ngành vật lý trị liệu/phục hồi chức năng trở lên;b) Có trình độ ngoại ngữ bậc 1 (A1)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t>
  </si>
  <si>
    <t>a) Tốt nghiệp đại học chuyên ngành kỹ thuật hình ảnh y học trở lên;b) Có trình độ ngoại ngữ bậc 2 (A2) trở lên theo quy định tại Thông tư số 01/2014/TT-BGDĐT ngày 24 tháng 01 năm 2014 của Bộ Giáo dục và Đào tạo ban hành khung năng lực ngoại ngữ 6 bậc dùng cho Việt Nam hoặc tương đương;c)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10/08/2016.d) Ưu tiên có kinh nghiệm trong công tác</t>
  </si>
  <si>
    <t xml:space="preserve">a) Tốt nghiệp trung cấp chuyên ngành kỹ thuật hình ảnh y học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</si>
  <si>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Khoa Xét nghiệm huyết học, Vi sinh, Giải phẫu bệnh lý, Sinh học phân tử, Sinh hóa</t>
  </si>
  <si>
    <t xml:space="preserve">a) Tốt nghiệp đại học chuyên ngành xét nghiệm y học, xét nghiệm y học dự phòng trở lên; nếu tốt nghiệp đại học chuyên ngành hóa sinh hoặc y học khác thì phải có chứng chỉ đào tạo chuyên ngành kỹ thuật y học theo quy đinh;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</si>
  <si>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Quản lý chất lượng phòng xét nghiệm</t>
  </si>
  <si>
    <t>Khoa Xét nghiệm huyết học, Vi sinh,  Giải phẫu bệnh</t>
  </si>
  <si>
    <t xml:space="preserve">a) Tốt nghiệp đại học kỹ thuật y xét nghiệm y học, xét nghiệm y học dự phòng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</si>
  <si>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Xử lý dụng cụ y tế tập trung, kiểm soát việc xử lý thiết bị, dụng cụ y tế tái sử dụng bảo đảm an toàn, chất lượng; Bảo quản thiết bị, dụng cụ y tế sau xử lý bảo đảm vô khuẩn trước khi sử dụng cho người bệnh; Kiểm tra, giám sát việc tuân thủ các quy định về quản lý, xử lý thiết bị, dụng cụ y tế tại các khoa, phòng. Hằng ngày giao, đếm đồ vải dơ với công ty giặt và nhận đồ vải sạch sắp xếp đủ cơ số. Cung cấp đồ vải cho nhân viên y tế; Xử lý và bảo quản đồ vải; Kiểm soát chất lượng và kiểm tra, giám sát quy trình xử lý đồ vải.</t>
  </si>
  <si>
    <t xml:space="preserve">a) Tốt nghiệp đại học chuyên ngành kỹ thuật hạt nhân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</si>
  <si>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điều dưỡng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</si>
  <si>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y tế công cộng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</si>
  <si>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thực phẩm và chế biến thực phẩm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</si>
  <si>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trung cấp chuyên ngành điều dưỡng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</si>
  <si>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Tâm lý học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</si>
  <si>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Tổ chức hỏi thăm người bệnh và người nhà người bệnh; Hỗ trợ khẩn cấp các hoạt động công tác xã hội cho người bệnh; Hỗ trợ, tư vấn cho người bệnh về quyền, lợi ích hợp pháp và nghĩa vụ của người bệnh, các chương trình, chính sách xã hội khám bệnh, chữa bệnh; Phối hợp, hướng dẫn các tổ chức, tình nguyện viên.Thực hiện hoạt động từ thiện và vận động, tiếp nhận tài trợ; Cung cấp thông tin về người bệnh cho nhân viên y tế trong trường hợp cần thiết để hỗ trợ công tác điều trị; Động viên, chia sẻ với nhân viên y tế khi có vướng mắc với người bệnh trong quá trình điều trị. Công tác phát ngôn và cung cấp thông tin cho báo chí; Xây dựng và thực hiện kế hoạch truyền thông giáo dục sức khỏe cho người bệnh; Cập nhật và tổ chức phổ biến các chính sách, pháp luật liên quan đến công tác khám bệnh, chữa bệnh, hoạt động của bệnh viện; Tổ chức thực hiện quy tắc ứng xử, hòm thư góp ý của bệnh viện; Tổ chức các hoạt động văn hóa, văn nghệ, thể dục, thể thao. Lập kế hoạch giới thiệu, quảng bá hình ảnh, các dịch vụ và hoạt động của bệnh viện; Tổ chức các sự kiện; Đào tạo, tập huấn cho chăm sóc khách hàng, nhân viên đồng hành; Đề xuất, giải pháp cải thiện hoạt động tình hình bếp yêu thương.</t>
  </si>
  <si>
    <t xml:space="preserve">a) Tốt nghiệp đại học trở lên chuyên ngành truyền thông hoặc chuyên ngành khoa học xã hội khác phải có chứng chỉ bồi dưỡng nghiệp vụ công tác xã hội theo chương trình do Bộ Lao động - Thương binh và Xã hội ban hành;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</si>
  <si>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Luật hoặc Quản trị nhân lực hoặc Quản trị bệnh viện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</si>
  <si>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kỹ thuật, công nghệ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</si>
  <si>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đại học chuyên ngành công nghệ thông tin, tin học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</si>
  <si>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trung cấp chuyên ngành công nghệ thông tin, tin học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</si>
  <si>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 xml:space="preserve">a) Tốt nghiệp cao đẳng chuyên ngành Kế toán, Tài chính - Kế toán, Tài chính ngân hàng;
b) Có trình độ ngoại ngữ bậc 2 (A2)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d) Ưu tiên có kinh nghiệm trong công tác
</t>
  </si>
  <si>
    <t>Nhân viên hành chánh khoa</t>
  </si>
  <si>
    <t xml:space="preserve"> In bảng phân cấp chăm sóc cho Điều dưỡng trưởng hàng ngày. Nhập dụng cụ, vật tư tiêu hao, tiền phòng, quần áo, chống nhiễm khuẩn. In phiếu thanh toán viện phí và gởi cho người bệnh. Cập nhật những thông báo, quy định của bệnh viện qua phần mềm, thông báo nội bộ (Epop) cho Điều dưỡng trưởng. Nhập số liệu bệnh nhân tái khám hàng ngày và tổng hợp cuối tháng. Hỗ trợ điều dưỡng hành chính in phiếu tạm ứng. </t>
  </si>
  <si>
    <t xml:space="preserve">a) Tốt nghiệp trung cấp chuyên ngành Dược hoặc Điều dưỡng trở lên;
b) Có trình độ ngoại ngữ bậc 1 (A1) trở lên theo quy định tại Thông tư số 01/2014/TT-BGDĐT ngày 24 tháng 01 năm 2014 của Bộ Giáo dục và Đào tạo ban hành khung năng lực ngoại ngữ 6 bậc dùng cho Việt Nam hoặc tương đương;
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có chứng chỉ tin học trình độ A trở lên được cấp trước ngày 10/08/2016.
</t>
  </si>
  <si>
    <t xml:space="preserve">Dược hạng IV
</t>
  </si>
  <si>
    <t xml:space="preserve"> Điều dưỡng hạng IV
</t>
  </si>
  <si>
    <t xml:space="preserve">
V.08.05.13
</t>
  </si>
  <si>
    <t xml:space="preserve">V.08.08.23
</t>
  </si>
  <si>
    <t>Người lập bảng</t>
  </si>
  <si>
    <t>GIÁM ĐỐC</t>
  </si>
  <si>
    <t>Trương Quang Định</t>
  </si>
  <si>
    <t>Lê Cẩm Thạch</t>
  </si>
  <si>
    <t>Thành phố Hồ Chí Minh, ngày    tháng    năm 2020</t>
  </si>
  <si>
    <t>01.004</t>
  </si>
  <si>
    <t>Chăm sóc khách hàng</t>
  </si>
  <si>
    <t>BỆNH VIỆN TAI MŨI HỌNG</t>
  </si>
  <si>
    <t>BIỂU TỔNG HỢP CHỈ TIÊU, ĐIỀU KIỆN TUYỂN DỤNG VIÊN CHỨC 2022</t>
  </si>
  <si>
    <t>CỘNG HÒA XÃ HỘI CHỦ NGHĨA VIỆT NAM</t>
  </si>
  <si>
    <t>Độc lập - Tự do - Hạnh phúc</t>
  </si>
  <si>
    <t>Phòng Điều dưỡng</t>
  </si>
  <si>
    <t>Kiểm tra hồ sơ Bệnh án - Phụ trách y tế cơ quan</t>
  </si>
  <si>
    <t>Phòng Kế hoạch Tổng hợp</t>
  </si>
  <si>
    <t>Kiểm tra bệnh án: Việc thực hiện qui chế chuyên môn
Tổ chức bình bệnh án toàn viện hàng tháng và đột xuất
Tham công tác khám và điều trị bệnh
Lập kế hoạch chỉ đạo tuyến dưới, trình Giám đốc bệnh viện phê duyệt để tổ chức thực hiện.
Tham gia nghiên cứu khoa học
Tham gia giảng các lớp tập huấn
Tham gia công tác tuyến khi được phân công
Liên hệ và tham gia tổ chức khám sức khỏe định kỳ, khám bệnh nghề nghiệp cho CBCC tại cơ quan
Lập sổ theo dõi sức khỏe của các nhân viên loại IV
Tham gia khảo sát môi trường làm việc của CBVC, đề xuất hướng giải quyết khi môi trường làm việc bị ảnh hưởng 
Tham gia dự các khóa đào tạo liên tục
Thực hiện các công việc khác khi được phân công của lãnh đạo</t>
  </si>
  <si>
    <t>Bác sĩ điều trị</t>
  </si>
  <si>
    <t>Tham gia giao ban khoa hoặc bệnh viện
Thực hiện khám bệnh, chữa bệnh, tham gia phẫu thuật và theo dõi người bệnh .
Làm hồ sơ cho người bệnh điều trị ngoại trú, nhập viện, hội chẩn phẫu thuật, chuyển khoa, chuyển viện, xuất viện.
Tham gia hội chẩn tại khoa hoặc bệnh viện/ liên viện (theo phân công).
Tham gia trực theo phân công
Tham gia nghiên cứu khoa học, huấn luyện đào tạo, hướng dẫn sinh viên.
Tham gia công tác tuyên truyền, GDSK
Tham gia công tác tư vấn người bệnh theo sự phân công
Thực hiện các công việc khác khi được phân công của lãnh đạo</t>
  </si>
  <si>
    <t>Thực hiện nghiêm quy chế bệnh viện, quy chế chăm sóc người bệnh toàn diện, quy chế quản lý buồng bệnh và buồng thủ thuật.
Theo dõi chăm sóc các trường hợp bệnh nhân nặng
Ghi hồ sơ chăm sóc bệnh nhân theo quy chế bệnh viện
Theo dõi, bàn giao y lệnh chăm sóc bệnh nhân hàng ngày
Bảo quản tài sản, thuốc, dụng cụ y tế một cách khoa học và vệ sinh buồng bệnh, buồng thủ thuật trong phạm vi được phân công
Tham gia nghiên cứu khoa học về lĩnh vực chăm sóc người bệnh và hướng dẫn thực hành về công tác chăm sóc người bệnh cho học viên khi được Điều dưỡng trưởng khoa phân công
Tham gia thường trực theo sự phân công của điều dưỡng trưởng khoa
Thực hiện công tác truyền thông giáo dục sức khỏe và huấn luyện nhân viên mới khi được phân công
Tham gia công tác tuyên truyền, giáo dục sức khỏe
Tham gia công tác nghiên cứu khoa học (nếu có)
Tham gia thường trực
Thực hiện các công việc khác khi được phân công của lãnh đạo</t>
  </si>
  <si>
    <t>Khoa Khám bệnh</t>
  </si>
  <si>
    <t>Đo lường và theo dõi đánh giá kết quả thực hiện các chỉ số đánh giá chất lượng chăm sóc người bệnh hàng năm
Chăm sóc khách hàng
Hỗ trợ trưởng, phó phòng tổ chức đào tạo nâng cao trình độ và kiểm tra chuyên môn cho điều dưỡng, kỹ thuật viên và hộ lý. 
Thực hiện công tác chuẩn bị và tổ chức hội nghị, tập huấn, sinh hoạt KHKT, hội thảo về công tác điều dưỡng của bệnh viện
Tham gia nghiên cứu khoa học về lĩnh vực chăm sóc người bệnh và hướng dẫn thực hành về công tác chăm sóc người bệnh cho học viên khi được phân công.
Thực hiện khảo sát hài lòng người bệnh
Nhập dữ liệu và báo cáo kết quả
Hỗ trợ các khoa (khi cần) 
Thực hiện các công việc khác khi được phân công của lãnh đạo</t>
  </si>
  <si>
    <t>Điều dưỡng phòng khám</t>
  </si>
  <si>
    <t>Phụ trách công tác điều dưỡng theo sự phân công của lãnh đạo khoa và điều dưỡng trưởng khoa
Thực hiện y lệnh trong việc điều trị , hồ sơ bệnh án người bệnh ngoại trú , nhập viện, hội chẩn phẫu thuật theo đúng quy định
Quản lý, bảo quản tài sản, thuốc, dụng cụ y tế .
Hướng dẫn, sắp xếp bệnh nhân khám bệnh theo đúng quy định.
Thực hiện công tác truyền thông giáo dục sức khỏe, động viên người bệnh an tâm điều trị.
Tham gia nghiên cứu khoa học và huấn luyện điều dưỡng mới,tham gia tập huấn, hội thảo trong và ngoài bệnh viện. (nếu có)
Thực hiện các công việc khác khi được phân công của lãnh đạo</t>
  </si>
  <si>
    <t>Thực hiện các kỹ thuật X quang và CT Scan
Tham gia nghiên cứu khoa học (nếu có)
Tham gia thường trực
Thực hiện các công việc khác khi được phân công của lãnh đạo</t>
  </si>
  <si>
    <t xml:space="preserve"> GIÁM ĐỐC </t>
  </si>
  <si>
    <t>Nghiên cứu khoa học - Đào tạo - Website</t>
  </si>
  <si>
    <t>Chuyên viên</t>
  </si>
  <si>
    <t>Phần mềm</t>
  </si>
  <si>
    <t>Thống kê</t>
  </si>
  <si>
    <t>Hành chính, văn thư lưu trữ</t>
  </si>
  <si>
    <t xml:space="preserve">Cán sự </t>
  </si>
  <si>
    <t>Bác sĩ gây mê hồi sức</t>
  </si>
  <si>
    <t>Điều dưỡng dụng cụ</t>
  </si>
  <si>
    <t>Kỹ thuật Y (X quang)</t>
  </si>
  <si>
    <t>Tiếp liệu thanh trùng</t>
  </si>
  <si>
    <t>Dược sĩ lâm sàng, thông tin thuốc</t>
  </si>
  <si>
    <t>Lập kế hoạch xét duyệt các đề tài NCKH đăng ký 
Lập kế hoạch xét duyệt các kỹ thuật mới và sáng kiến cải tiến hàng năm
Theo dõi việc thực hiện các đề tài nghiên cứu khoa học, các kỹ thuật mới và sáng kiến cải tiến
Lập kế hoạch nghiệm thu các đề tài đến hạn 
Nghiệm thu, lập danh mục và triển khai thực hiện các kỹ thuật mới trong bệnh viện
Làm báo cáo sơ kết 6 tháng, tổng kết năm hoạt động NCKH và sáng kiến cải tiến của bệnh viện 
Lên kế hoạch sinh hoạt khoa học kỹ thuật định kỳ của Bác sĩ, Điều dưỡng. 
Tham gia tổ chức hội nghị KHKT hàng năm
Tham gia xét chọn các đề tài báo cáo bên ngoài bệnh viện trong và ngoài nước
Tham gia  công tác Nghiên cứu khoa học 
Lập kế hoạch định hướng tổ chức các lớp tập huấn, trình Trưởng phòng xét duyệt
Tham gia tổ chức các lớp tập huấn, theo dõi và báo cáo Trưởng phòng
Phối hợp với các chuyên khoa tổ chức thực hiện đào tạo liên tục cho nhân viên y tế của bệnh viện, cán bộ tuyến dưới.
Theo dõi và báo cáo định kỳ tình hình đào tạo tại bệnh viện 
Tham dự các khóa đào tạo liên tục
Xây dựng qui trình tiếp nhận học viên đến từ các trường đại học Y, khoa Y của các trường đại học, các bệnh viện, và các nơi khác.
Phụ trách hoạt động trang website của bệnh viện
Tham dự các khóa đào tạo liên tục
Thực hiện các công việc khác khi được phân công của lãnh đạo</t>
  </si>
  <si>
    <t>Thăm khám người bệnh trước khi phẫu thuật
Chuẩn bị dụng cụ phục vụ công tác gây mê trong phòng phẫu thuật. Theo dõi tình trạng sức khỏe của người bệnh để kịp thời xử lý.
Tham gia gây mê hồi sức và xử trí các tình huống cấp cứu trong gây mê hồi sức, cấp cứu nội khoa.
Tham gia huấn luyện, đào tạo, các buổi sinh hoạt khoa học, sinh hoạt chuyên môn trong và ngoài bệnh viện
Tham gia nghiên cứu khoa học.
Tham gia hội chẩn
Tham gia  thường trực và công tác chỉ đạo tuyến theo sự phân công lãnh đạo
Thực hiện công tác khác theo sự phân công của lãnh đạo.</t>
  </si>
  <si>
    <t>Theo dõi, thống kê số liệu vật tư tiêu hao, hóa chất - xét nghiệm theo hóa đơn của nhà cung cấp vào kho chẵn, xuất vật tư tiêu hao, hóa chất - xét nghiệm theo phiếu lãnh cho các quầy
Thống kê đối chiếu sau mỗi cuối tháng và  khi có yêu cầu đột xuất. Lưu trữ hồ sơ liên quan đến hoạt động phòng VT-TTB.
Tham gia nghiên cứu khoa học; huấn luyện, đào tạo; truyền thông giáo dục sức khỏe; sinh hoạt chuyên môn
Thực hiện các công việc khác khi được phân công của lãnh đạo</t>
  </si>
  <si>
    <t>Theo dõi, kiểm tra, báo cáo việc kê đơn, sử dụng thuốc nội trú, ngoại trú
Thực hiện thông tin thuốc, hướng dẫn kiểm tra sử dụng thuốc trong bệnh viện, tư vấn sử dụng thuốc an toàn, hợp lý cho Hội đồng thuốc &amp; điều trị, cán bộ y tế và người bệnh.
Theo dõi, báo cáo tác dụng không mong muốn của thuốc (ADR) và công tác cảnh giác dược.
Thực hiện xây dựng danh mục thuốc sử dụng, phối hợp thực hiện phác đồ điều trị trong bệnh viện
Phối hợp tư  vấn thuốc cho Bệnh nhân và giám sát việc kê đơn
Tham gia nghiên cứu khoa học; huấn luyện, đào tạo; truyền thông giáo dục sức khỏe; sinh hoạt chuyên môn
Thực hiện các công việc khác theo sự  phân công của lãnh đạo</t>
  </si>
  <si>
    <t>Chuẩn bị bệnh nhân và dụng cụ cho các ca phẫu thuật hằng ngày
Phụ dụng cụ trong quá trình phẫu thuật, kiểm tra, vệ sinh thiết bị, dụng cụ sau phẫu thuật
Cọ rửa, khử khuẩn, tiệt khuẩn, kiểm tra và đóng gói dụng cụ phẫu thuật theo cơ số quy định cho từng loại phẫu thuật.
Tham gia nghiên cứu khoa học, các buổi sinh hoạt khoa học, sinh hoạt chuyên môn trong và ngoài bệnh viện
Tham gia thường trực, công tác chỉ đạo tuyến về công tác điều dưỡng khi được phân công của lãnh đạo.
Thực hiện công tác khác theo sự phân công của lãnh đạo.</t>
  </si>
  <si>
    <t>Thực hiện y lệnh về gây mê của bác sĩ
Theo dõi hồi sức cho bệnh nhân trong quá trình mổ
Chuẩn bị các phương tiện gây mê hồi sức trong cuộc mổ
Tham gia nghiên cứu khoa học, các buổi sinh hoạt khoa học, sinh hoạt chuyên môn trong và ngoài bệnh viện
Tham gia thường trực, công tác chỉ đạo tuyến khi được phân công.
Thực hiện công tác khác theo sự phân công của lãnh đạo.</t>
  </si>
  <si>
    <t>Soạn thảo các văn bản, quyết định theo nhiệm vụ được phân công.
Soạn thảo kế hoạch tuyên truyền pháp luật
Chịu trách nhiệm thực hiện các kế hoạch, báo cáo liên quan đến Quản lý Nhà nước về công tác Thanh niên cho lãnh đạo phòng và theo yêu cầu của cấp trên.
Thực hiện thủ tục đi du lịch nước ngoài cho CBVC
Chịu trách nhiệm thực hiện các báo cáo liên quan đến lĩnh vực được phân công phụ trách cho lãnh đạo phòng và theo yêu cầu của cấp trên.
Thực hiện các công việc khác khi được phân công của lãnh đạo</t>
  </si>
  <si>
    <t xml:space="preserve">Phụ trách công tác văn thư, lưu trữ, kiểm tra mail công văn đến và trình Ban Giám đốc phê duyệt
Chịu trách nhiệm chính quản lý con dấu
Giao liên văn thư của bệnh viện
Theo dõi chấm công hàng tháng của phòng
Lập kế hoạch định kỳ hàng năm (đồng phục, vật tư, VPP, thanh lý tài sản)
Phụ trách công tác hậu cần tiếp khách
Thực hiện công việc quản lý, thu-nộp tiền sổ khám bệnh, sửa và giấy cắt A theo yêu cầu
Theo dõi việc thực hiện các chủ trương của các khoa phòng (trình ký và thực hiện); theo dõi việc thực hiện hợp đồng theo sự phân công
Lập bảng định mức văn phòng phẩm, đồ vải hàng năm.
Lập hồ sơ chào hàng cạnh tranh, đấu thầu, theo dõi việc thực hiện hợp đồng và hồ sơ XDCB
Lập kế hoạch và báo cáo của bệnh viện (khi có yêu cầu)
Thực hiện các công việc khác khi được phân công của lãnh đạo
</t>
  </si>
  <si>
    <t>QLNN về công tác thanh niên, quản lý đi nước ngoài</t>
  </si>
  <si>
    <t>Kỹ thuật Y (xét nghiệm), Giải phẫu bệnh</t>
  </si>
  <si>
    <t>Thực hiện các kỹ thuật xét nghiệm
Tham gia nghiên cứu khoa học (nếu có)
Tham gia thường trực
Thực hiện công tác khác theo sự phân công của lãnh đạo.</t>
  </si>
  <si>
    <t>Ghi nhận góp ý của khoa phòng về phần mềm trình phó trưởng phòng xem xét, đề nghị sửa chữa, cập nhật, nâng cấp;
Chỉnh sửa các yêu cầu của khoa phòng về phần mềm;
Giám sát việc chuyển dữ liệu BHYT lên cổng theo quy định;
Triển khai và hướng dẫn cán bộ viên chức ứng dụng Công nghệ thông tin khi có sự thay đổi trên phần mềm;
Đảm bảo an toàn và bảo mật hệ thống thông tin, cơ sở dữ liệu khám chữa bệnh của bệnh viện;
Hỗ trợ duy trì hệ thống mạng trong bệnh viện hoạt động ổn định;
Thực hiện các công việc khác theo sự phân công của lãnh đạo.</t>
  </si>
  <si>
    <t>Khoa Mũi xoang</t>
  </si>
  <si>
    <t>Khoa Nhi tổng hợp</t>
  </si>
  <si>
    <t>Khoa Phẫu thuật Đầu cổ</t>
  </si>
  <si>
    <t>Khoa Tai - Tai thần kinh</t>
  </si>
  <si>
    <t>Khoa Phẫu thuật</t>
  </si>
  <si>
    <t>Phòng Vật tư trang thiết bị y tế</t>
  </si>
  <si>
    <t>Khoa Xét nghiệm - X quang</t>
  </si>
  <si>
    <t xml:space="preserve">Xây dựng kế hoạch và nội dung hoạt động chất lượng và áp dụng các phương pháp, mô hình chất lượng.
Xây dựng bộ chỉ số chất lượng bệnh viện. Thực hiện đo lường chỉ số chất lượng. Tổ chức thu thập, quản lý lưu trữ khai thác dữ liệu liên quan chất lượng bệnh viện.
Xây dựng và đề xuất các đề án  cải tiến chất lượng và an toàn người bệnh với Trưởng phòng
Tổng kết, báo cáo hoạt động của phòng/tổ quản lý chất lượng, kết quả công tác cải tiến chất lượng bệnh viện và an toàn người bệnh;
Điều phối các hoạt động của mạng lưới quản lý chất lượng bệnh viện
Làm đầu mối thiết lập hệ thống quản lý sai sót sự cố, bao gồm: phát hiện, phân tich, khắc phục và đưa biện pháp phòng ngừa, báo cáo.
Hỗ trợ các nhóm chất lượng tại các khoa, phòng thực hiện các đề án bảo đảm, cải tiến chất lượng;
Tham gia đánh giá nội bộ chất lượng bệnh viện;
Phối hợp tổ chức đào tạo, huấn luyện tập huấn bồi dưỡng về quản lý chất lượng 
Kiểm tra các khoa, phòng, cá nhân thực hiện kế hoạch quản lý chất lượng bệnh viện; Thực hiện các nhiệm vụ theo bản mô tả vị trí việc làm của phòng/tổ quản lý chất lượng và các công việc khác theo sự phân công của trưởng phòng/tổ trưởng quản lý chất lượng bệnh viện;
Là đầu mối giúp lãnh đạo khoa, phòng triển khai, thực hiện, theo dõi các hoạt động liên quan đến quản lý chất lượng bệnh viện; Thực hiện các kế hoạch hoạt động của mạng lưới quản lý chất lượng bệnh viện tại khoa, phòng; 
Tham gia kiểm tra, đánh giá chất lượng bệnh viện theo phân công; Tham gia đào tạo, huấn luyện, tập huấn, bồi dưỡng và đánh giá chất lượng bệnh viện.
Thực hiện các công việc khác khi được phân công của lãnh đạo
</t>
  </si>
  <si>
    <t>Xây dựng kế hoạch và nội dung hoạt động chất lượng và áp dụng các phương pháp, mô hình chất lượng.
Xây dựng bộ chỉ số chất lượng bệnh viện. Thực hiện đo lường chỉ số chất lượng. Tổ chức thu thập, quản lý, lưu trữ, khai thác dữ liệu liên quan đến chất lượng bệnh viện.
Xây dựng và đề xuất các đề án  cải tiến chất lượng và an toàn người bệnh với Trưởng phòng
Tổng kết, báo cáo hoạt động của phòng/tổ quản lý chất lượng, kết quả công tác cải tiến chất lượng bệnh viện và an toàn người bệnh; Điều phối các hoạt động của mạng lưới quản lý chất lượng bệnh viện
Làm đầu mối thiết lập hệ thống quản lý sai sót sự cố, bao gồm: phát hiện, phân tich, khắc phục và đưa biện pháp phòng ngừa, báo cáo.
Hỗ trợ các nhóm chất lượng tại các khoa, phòng thực hiện các đề án bảo đảm, cải tiến chất lượng; Tham gia đánh giá nội bộ chất lượng bệnh viện;
Phối hợp tổ chức đào tạo, huấn luyện, tập huấn, bồi dưỡng về quản lý chất lượng; Kiểm tra các khoa, phòng, cá nhân thực hiện kế hoạch quản lý chất lượng bệnh viện; Thực hiện các nhiệm vụ theo bản mô tả vị trí việc làm của phòng/tổ quản lý chất lượng và các công việc khác theo sự phân công của trưởng phòng/tổ trưởng quản lý chất lượng bệnh viện;
Là đầu mối giúp lãnh đạo khoa, phòng triển khai, thực hiện, theo dõi các hoạt động liên quan đến quản lý chất lượng bệnh viện; Thực hiện các kế hoạch hoạt động của mạng lưới quản lý chất lượng bệnh viện tại khoa, phòng; Tham gia kiểm tra, đánh giá chất lượng bệnh viện theo phân công; Tham gia đào tạo, huấn luyện, tập huấn, bồi dưỡng và đánh giá chất lượng bệnh viện.
Thực hiện các công việc khác khi được phân công của lãnh đạo</t>
  </si>
  <si>
    <t>Đáp ứng các tiêu chuẩn về trình độ đào tạo, bồi dưỡng theo Thông tư Liên tịch số 24/2014/BKHCN-BNV ngày 01/10/2014 của Bộ Khoa học công nghệ và Bộ Nội vụ quy định mã số và tiêu chuẩn chức danh nghề nghiệp viên chức chuyên ngành khoa học và công nghệ.
a) Tốt nghiệp đại học chuyên ngành công nghệ thông tin trở lên;
b) Có trình độ ngoại ngữ bậc 2 (A2) trở lên theo quy định tại Thông tư số 01/2014/TT-BGDĐT ngày 24 tháng 01 năm 2014 của Bộ Giáo dục và Đào tạo ban hành khung năng lực ngoại ngữ 6 bậc dùng cho Việt Nam hoặc tương đương;
Đối với chứng chỉ ngoại ngữ theo chương trình giáo dục thường xuyên (Chứng chỉ A, B, C) được cấp trước ngày 15/01/2020 vẫn được sử dụng.
c) Ưu tiên có kinh nghiệm trong lĩnh vực công tác.</t>
  </si>
  <si>
    <t>Quản lý các trang thiết bị, vật tư y tế, hoá chất khử khuẩn phục vụ cho hoạt động chuyên môn.
Tham gia xây dựng các quy định, quy trình kiểm soát nhiễm khuẩn
Thực hiện kiểm tra, giám sát, phát hiện, theo dõi tình hình KSNK
Tham gia nghiên cứu khoa học (nếu có)
Tham gia phối hợp tổ chức thực hiện công tác KSNK
Thu thập, thống kê số liệu liên quan đến việc thực hiện công tác kiểm soát nhiễm khuẩn tại khoa.
Thực hiện các kỹ thuật chuyên môn kiểm soát nhiễm khuẩn theo quy định
Pha hóa chất khử khuẩn dụng cụ cho toàn bệnh viện.
Thực hiện các công việc khác khi được phân công của lãnh đạo</t>
  </si>
  <si>
    <t>Ts.BsCKII. Lê Trần Quang Minh</t>
  </si>
  <si>
    <t xml:space="preserve"> Quản lý chất lượng Bệnh viện</t>
  </si>
  <si>
    <t>Điều dưỡng  gây mê hồi sức</t>
  </si>
  <si>
    <t>Quản lý chất lượng Bệnh viện</t>
  </si>
  <si>
    <t xml:space="preserve">Đáp ứng tiêu chuẩn về trình độ đào tạo, bồi dưỡng theo Thông tư liên tịch số 10/2015/TTLT-BYT-BNV ngày 27 tháng 5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bác sĩ nhóm ngày Y học.
b) Có kỹ năng sử dụng công nghệ thông tin cơ bản và sử dụng được ngoại ngữ theo yêu cầu của vị trí việc làm.
c) Ưu tiên có kinh nghiệm trong lĩnh vực công tác; chuyên môn thạc sĩ hoặc chuyên khoa 1 trở lên chuyên ngành tai mũi họng.
</t>
  </si>
  <si>
    <t>Đáp ứng tiêu chuẩn về trình độ đào tạo, bồi dưỡng theo Thông tư liên tịch số 10/2015/TTLT-BYT-BNV ngày 27 tháng 5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bác sĩ nhóm ngày Y học.
b) Có kỹ năng sử dụng công nghệ thông tin cơ bản và sử dụng được ngoại ngữ theo yêu cầu của vị trí việc làm.
c) Ưu tiên có kinh nghiệm trong lĩnh vực công tác; chuyên môn thạc sĩ hoặc chuyên khoa 1 trở lên chuyên ngành tai mũi họng.</t>
  </si>
  <si>
    <t>Đáp ứng tiêu chuẩn về trình độ đào tạo, bồi dưỡng theo Thông tư liên tịch số 10/2015/TTLT-BYT-BNV ngày 27 tháng 5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bác sĩ nhóm ngày Y học.
b) Có kỹ năng sử dụng công nghệ thông tin cơ bản và sử dụng được ngoại ngữ theo yêu cầu của vị trí việc làm.
d) Ưu tiên có kinh nghiệm trong công tác gây mê chuyên ngành Tai Mũi Họng.</t>
  </si>
  <si>
    <t>Đáp ứng tiêu chuẩn về trình độ đào tạo, bồi dưỡng theo Thông tư liên tịch số 27/2015/TTLT-BYT-BNV ngày 07 tháng 10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đại học nhóm ngành Dược học.
b) Có kỹ năng sử dụng công nghệ thông tin cơ bản và sử dụng được ngoại ngữ theo yêu cầu của vị trí việc làm.
c) Ưu tiên có kinh nghiệm trong công tác chuyên ngành tai mũi họng.</t>
  </si>
  <si>
    <t>Đáp ứng tiêu chuẩn về trình độ đào tạo, bồi dưỡng theo Thông tư liên tịch số 26/2015/TTLT-BYT-BNV ngày 07 tháng 10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đại học ngành Điều dưỡng.
b) Có kỹ năng sử dụng công nghệ thông tin cơ bản và sử dụng được ngoại ngữ theo yêu cầu của vị trí việc làm.
c) Ưu tiên có kinh nghiệm trong công tác chuyên ngành tai mũi họng.</t>
  </si>
  <si>
    <t>Đáp ứng tiêu chuẩn về trình độ đào tạo, bồi dưỡng theo Thông tư số 03/2022/TT-BYT ngày 26/4/2022 của Bộ Y tế sửa đổi, bổ sung một số quy định về tiêu chuẩn chức danh nghề nghiệp viên chức chuyên ngành y tế.
a) Tốt nghiệp đại học ngành Điều dưỡng.
b) Có kỹ năng sử dụng công nghệ thông tin cơ bản và sử dụng được ngoại ngữ theo yêu cầu của vị trí việc làm.
c) Ưu tiên có kinh nghiệm trong công tác chuyên ngành tai mũi họng.</t>
  </si>
  <si>
    <t>Đáp ứng tiêu chuẩn về trình độ đào tạo, bồi dưỡng theo Thông tư liên tịch số 26/2015/TTLT-BYT-BNV ngày 07 tháng 10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cao đẳng Điều dưỡng.
b) Ưu tiên có kinh nghiệm trong công tác chuyên ngành tai mũi họng.</t>
  </si>
  <si>
    <t>Đáp ứng tiêu chuẩn về trình độ đào tạo, bồi dưỡng theo Thông tư liên tịch số 26/2015/TTLT-BYT-BNV ngày 07 tháng 10 năm 2015 của Bộ trưởng Bộ Y tế, Bộ trưởng Bộ Nội vụ và Thông tư số 03/2022/TT-BYT ngày 26/4/2022 của Bộ Y tế sửa đổi, bổ sung một số quy định về tiêu chuẩn chức danh nghề nghiệp viên chức chuyên ngành y tế.
a) Tốt nghiệp đại học nhóm ngành Kỹ thuật y học.
b) Có kỹ năng sử dụng công nghệ thông tin cơ bản và sử dụng được ngoại ngữ theo yêu cầu của vị trí việc làm.
c) Ưu tiên có kinh nghiệm trong công tác chuyên ngành tai mũi họng.</t>
  </si>
  <si>
    <t xml:space="preserve">a) Tốt nghiệp đại học trở lên với chuyên ngành đào tạo phù hợp với vị trí dự tuyển: chuyên ngành Luật, Quản trị nhân lực, Quản trị bệnh viện, Quản trị kinh doanh...
b) Đáp ứng các tiêu chuẩn về năng lực chuyên môn, nghiệp vụ, trình độ đào tạo, bồi dưỡng theo Thông tư số 2/2021/TT-BNV ngày 11/6/2021 của Bộ Nội vụ và Thông tư số 06/2022/TT-BNV ngày 28/6/2022 của Bộ Nội vụ quy định mã số, tiêu chuẩn chuyên môn, nghiệp vụ và xếp lương đối với các ngạch công chức chuyên ngành hành chính và công chức chuyên ngành văn thư;
c) Có kỹ năng sử dụng công nghệ thông tin cơ bản và sử dụng được ngoại ngữ theo yêu cầu của vị trí việc làm.
d) Ưu tiên có kinh nghiệm trong công tác.
</t>
  </si>
  <si>
    <t>a) Tốt nghiệp đại học trở lên với chuyên ngành đào tạo phù hợp với vị trí dự tuyển: Quản trị nhân lực, Quản trị bệnh viện, Quản trị kinh doanh...
b) Đáp ứng các tiêu chuẩn về năng lực chuyên môn, nghiệp vụ, trình độ đào tạo, bồi dưỡng theo Thông tư số 2/2021/TT-BNV ngày 11/6/2021 của Bộ Nội vụ và Thông tư số 06/2022/TT-BNV ngày 28/6/2022 của Bộ Nội vụ quy định mã số, tiêu chuẩn chuyên môn, nghiệp vụ và xếp lương đối với các ngạch công chức chuyên ngành hành chính và công chức chuyên ngành văn thư;
c) Có kỹ năng sử dụng công nghệ thông tin cơ bản và sử dụng được ngoại ngữ theo yêu cầu của vị trí việc làm.
d) Ưu tiên có kinh nghiệm trong công tác.</t>
  </si>
  <si>
    <t>a) Tốt nghiệp đại học trở lên với chuyên ngành đào tạo phù hợp với vị trí dự tuyển: chuyên ngành Hành chính, Văn thư, Lưu trữ,  Quản trị văn phòng...
b) Đáp ứng các tiêu chuẩn về năng lực chuyên môn, nghiệp vụ, trình độ đào tạo, bồi dưỡng theo Thông tư số 2/2021/TT-BNV ngày 11/6/2021 của Bộ Nội vụ và Thông tư số 06/2022/TT-BNV ngày 28/6/2022 của Bộ Nội vụ quy định mã số, tiêu chuẩn chuyên môn, nghiệp vụ và xếp lương đối với các ngạch công chức chuyên ngành hành chính và công chức chuyên ngành văn thư;
c) Có kỹ năng sử dụng công nghệ thông tin cơ bản và sử dụng được ngoại ngữ theo yêu cầu của vị trí việc làm.
d) Ưu tiên có kinh nghiệm trong công tác.</t>
  </si>
  <si>
    <t>a) Tốt nghiệp cao đẳng trở lên với chuyên ngành đào tạo phù hợp với vị trí dự tuyển: chuyên ngành Hành chính, Văn thư, Lưu trữ, Quản trị văn phòng...
b) Đáp ứng các tiêu chuẩn về năng lực chuyên môn, nghiệp vụ, trình độ đào tạo, bồi dưỡng theo Thông tư số 2/2021/TT-BNV ngày 11/6/2021 của Bộ Nội vụ và Thông tư số 06/2022/TT-BNV ngày 28/6/2022 của Bộ Nội vụ quy định mã số, tiêu chuẩn chuyên môn, nghiệp vụ và xếp lương đối với các ngạch công chức chuyên ngành hành chính và công chức chuyên ngành văn thư;
c) Ưu tiên có kinh nghiệm trong công tác.</t>
  </si>
  <si>
    <t>(Kèm theo Kế hoạch số 443/KH-BVTMH ngày 11 tháng 7 năm 2022 của Bệnh viện Tai Mũi Họng)</t>
  </si>
  <si>
    <t>TP.HCM, ngày 11 tháng 7 năm 2022</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</si>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</sst>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Times New Roman"/>
      <family val="2"/>
    </font>
    <font>
      <sz val="12"/>
      <name val="Times New Roman"/>
      <family val="2"/>
    </font>
    <font>
      <b/>
      <sz val="12"/>
      <name val="Times New Roman"/>
      <family val="2"/>
    </font>
    <font>
      <b/>
      <sz val="13"/>
      <name val="Times New Roman"/>
      <family val="2"/>
    </font>
    <font>
      <b/>
      <sz val="14"/>
      <name val="Times New Roman"/>
      <family val="2"/>
    </font>
    <font>
      <sz val="12"/>
      <color theme="0"/>
      <name val="Times New Roman"/>
      <family val="2"/>
    </font>
    <font>
      <sz val="14"/>
      <name val="Times New Roman"/>
      <family val="2"/>
    </font>
    <font>
      <sz val="11"/>
      <name val="Times New Roman"/>
      <family val="2"/>
    </font>
    <font>
      <sz val="11.5"/>
      <name val="Times New Roman"/>
      <family val="2"/>
    </font>
    <font>
      <sz val="10"/>
      <color theme="1"/>
      <name val="Times New Roman"/>
      <family val="1"/>
    </font>
    <font>
      <i/>
      <sz val="12"/>
      <name val="Times New Roman"/>
      <family val="2"/>
    </font>
    <font>
      <sz val="10.5"/>
      <name val="Times New Roman"/>
      <family val="2"/>
    </font>
    <font>
      <sz val="12"/>
      <color theme="1"/>
      <name val="Times New Roman"/>
      <family val="1"/>
    </font>
    <font>
      <sz val="11"/>
      <color theme="1"/>
      <name val="Times New Roman"/>
      <family val="2"/>
      <charset val="163"/>
    </font>
    <font>
      <sz val="10"/>
      <name val="VNI-Times"/>
    </font>
    <font>
      <sz val="9"/>
      <color indexed="81"/>
      <name val="Tahoma"/>
      <family val="2"/>
    </font>
    <font>
      <b/>
      <sz val="9"/>
      <color indexed="81"/>
      <name val="Tahoma"/>
      <family val="2"/>
    </font>
    <font>
      <sz val="13"/>
      <color theme="1"/>
      <name val="Times New Roman"/>
      <family val="1"/>
    </font>
    <font>
      <b/>
      <sz val="13"/>
      <color theme="1"/>
      <name val="Times New Roman"/>
      <family val="1"/>
    </font>
    <font>
      <b/>
      <sz val="14"/>
      <color theme="1"/>
      <name val="Times New Roman"/>
      <family val="1"/>
    </font>
    <font>
      <b/>
      <sz val="15"/>
      <color theme="1"/>
      <name val="Times New Roman"/>
      <family val="1"/>
    </font>
    <font>
      <sz val="15"/>
      <color theme="1"/>
      <name val="Times New Roman"/>
      <family val="1"/>
    </font>
    <font>
      <sz val="14"/>
      <color theme="1"/>
      <name val="Times New Roman"/>
      <family val="1"/>
    </font>
    <font>
      <b/>
      <sz val="12"/>
      <color theme="1"/>
      <name val="Times New Roman"/>
      <family val="1"/>
    </font>
    <font>
      <i/>
      <sz val="15"/>
      <color theme="1"/>
      <name val="Times New Roman"/>
      <family val="1"/>
    </font>
    <font>
      <i/>
      <sz val="14"/>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3" fillId="0" borderId="0"/>
    <xf numFmtId="0" fontId="14" fillId="0" borderId="0"/>
    <xf numFmtId="0" fontId="14" fillId="0" borderId="0"/>
  </cellStyleXfs>
  <cellXfs count="79">
    <xf numFmtId="0" fontId="0" fillId="0" borderId="0" xfId="0"/>
    <xf numFmtId="0" fontId="1" fillId="0" borderId="0" xfId="0" applyFont="1" applyFill="1" applyAlignment="1">
      <alignment vertical="center"/>
    </xf>
    <xf numFmtId="0" fontId="1" fillId="0" borderId="0" xfId="0" applyFont="1" applyFill="1"/>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1" fontId="1" fillId="0" borderId="0" xfId="0" applyNumberFormat="1" applyFont="1" applyFill="1" applyAlignment="1">
      <alignment horizontal="center"/>
    </xf>
    <xf numFmtId="1" fontId="1" fillId="0" borderId="1" xfId="0" applyNumberFormat="1"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vertical="center" wrapText="1"/>
    </xf>
    <xf numFmtId="1" fontId="5" fillId="0" borderId="0" xfId="0" applyNumberFormat="1" applyFont="1" applyFill="1" applyAlignment="1">
      <alignment horizontal="center"/>
    </xf>
    <xf numFmtId="0" fontId="6" fillId="0" borderId="0" xfId="0" applyFont="1" applyFill="1"/>
    <xf numFmtId="0" fontId="5" fillId="0" borderId="0" xfId="0" applyFont="1" applyFill="1"/>
    <xf numFmtId="0" fontId="7" fillId="0" borderId="1" xfId="0" applyFont="1" applyFill="1" applyBorder="1" applyAlignment="1">
      <alignment vertical="center" wrapText="1"/>
    </xf>
    <xf numFmtId="0" fontId="7" fillId="0" borderId="0" xfId="0" applyFont="1" applyFill="1"/>
    <xf numFmtId="0" fontId="8" fillId="0" borderId="1" xfId="0" applyFont="1" applyFill="1" applyBorder="1" applyAlignment="1">
      <alignment vertical="center" wrapText="1"/>
    </xf>
    <xf numFmtId="0" fontId="1"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Alignment="1">
      <alignment horizontal="center" wrapText="1"/>
    </xf>
    <xf numFmtId="0" fontId="9" fillId="0" borderId="1" xfId="0" quotePrefix="1" applyFont="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pplyProtection="1">
      <alignment horizontal="center" vertical="center" wrapText="1"/>
      <protection locked="0"/>
    </xf>
    <xf numFmtId="0" fontId="12" fillId="0" borderId="0" xfId="0" applyFont="1" applyFill="1" applyAlignment="1">
      <alignment horizontal="center" vertical="center"/>
    </xf>
    <xf numFmtId="0" fontId="12" fillId="0" borderId="0" xfId="0" applyFont="1" applyFill="1" applyAlignment="1">
      <alignment vertical="center"/>
    </xf>
    <xf numFmtId="0" fontId="18" fillId="0" borderId="0" xfId="0" applyFont="1" applyFill="1" applyAlignment="1">
      <alignment horizontal="center" vertical="center"/>
    </xf>
    <xf numFmtId="0" fontId="21" fillId="0" borderId="0" xfId="0" applyFont="1" applyFill="1" applyAlignment="1">
      <alignment vertical="center"/>
    </xf>
    <xf numFmtId="0" fontId="12" fillId="0" borderId="0" xfId="0" applyFont="1" applyFill="1" applyAlignment="1">
      <alignment horizontal="center" vertical="center" wrapText="1"/>
    </xf>
    <xf numFmtId="1" fontId="12" fillId="0" borderId="0" xfId="0" applyNumberFormat="1" applyFont="1" applyFill="1" applyAlignment="1">
      <alignment horizontal="center" vertical="center"/>
    </xf>
    <xf numFmtId="0" fontId="12" fillId="0" borderId="0" xfId="0" applyFont="1" applyFill="1" applyAlignment="1">
      <alignment vertical="center" wrapText="1"/>
    </xf>
    <xf numFmtId="0" fontId="23" fillId="0" borderId="1" xfId="0"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2" borderId="1" xfId="0" applyFont="1" applyFill="1" applyBorder="1" applyAlignment="1">
      <alignment horizontal="center" vertical="center" wrapText="1"/>
    </xf>
    <xf numFmtId="0" fontId="12" fillId="0" borderId="1" xfId="0" quotePrefix="1" applyFont="1" applyBorder="1" applyAlignment="1">
      <alignment vertical="center" wrapText="1"/>
    </xf>
    <xf numFmtId="1" fontId="19" fillId="0" borderId="1" xfId="0" applyNumberFormat="1" applyFont="1" applyFill="1" applyBorder="1" applyAlignment="1">
      <alignment horizontal="center" vertical="center"/>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2" fillId="0" borderId="0" xfId="0" applyFont="1" applyFill="1" applyAlignment="1">
      <alignment vertical="center"/>
    </xf>
    <xf numFmtId="0" fontId="22" fillId="0" borderId="0" xfId="0" applyFont="1" applyFill="1" applyAlignment="1">
      <alignment horizontal="center" vertical="center" wrapText="1"/>
    </xf>
    <xf numFmtId="1" fontId="22" fillId="0" borderId="0" xfId="0" applyNumberFormat="1" applyFont="1" applyFill="1" applyAlignment="1">
      <alignment horizontal="center" vertical="center"/>
    </xf>
    <xf numFmtId="0" fontId="21" fillId="0" borderId="0" xfId="0" applyFont="1" applyAlignme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 fillId="0" borderId="1" xfId="0" applyFont="1" applyFill="1" applyBorder="1" applyAlignment="1">
      <alignment horizontal="left" vertical="center" wrapText="1"/>
    </xf>
    <xf numFmtId="0" fontId="1"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xf>
    <xf numFmtId="0" fontId="4" fillId="0" borderId="0" xfId="0" applyFont="1" applyFill="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0"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4" fillId="0" borderId="0" xfId="0" applyFont="1" applyAlignment="1">
      <alignment horizontal="center" vertical="center" wrapText="1"/>
    </xf>
    <xf numFmtId="0" fontId="20" fillId="0" borderId="0" xfId="0" applyFont="1" applyAlignment="1">
      <alignment horizontal="center" vertical="center"/>
    </xf>
    <xf numFmtId="0" fontId="19" fillId="0" borderId="1" xfId="0" applyFont="1" applyFill="1" applyBorder="1" applyAlignment="1">
      <alignment horizontal="center" vertical="center" wrapText="1"/>
    </xf>
    <xf numFmtId="0" fontId="25" fillId="0" borderId="0" xfId="0" applyFont="1" applyFill="1" applyAlignment="1">
      <alignment horizontal="center" vertical="center"/>
    </xf>
    <xf numFmtId="0" fontId="21" fillId="0" borderId="0" xfId="0" applyFont="1" applyAlignment="1">
      <alignment horizontal="center" vertical="center"/>
    </xf>
  </cellXfs>
  <cellStyles count="4">
    <cellStyle name="Normal" xfId="0" builtinId="0"/>
    <cellStyle name="Normal 2" xfId="1" xr:uid="{00000000-0005-0000-0000-000001000000}"/>
    <cellStyle name="Normal 3" xfId="3" xr:uid="{00000000-0005-0000-0000-000002000000}"/>
    <cellStyle name="Normal 7"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586716</xdr:colOff>
      <xdr:row>2</xdr:row>
      <xdr:rowOff>16205</xdr:rowOff>
    </xdr:from>
    <xdr:to>
      <xdr:col>2</xdr:col>
      <xdr:colOff>507794</xdr:colOff>
      <xdr:row>2</xdr:row>
      <xdr:rowOff>16205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891516" y="435305"/>
          <a:ext cx="8354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522861</xdr:colOff>
      <xdr:row>2</xdr:row>
      <xdr:rowOff>3837</xdr:rowOff>
    </xdr:from>
    <xdr:to>
      <xdr:col>7</xdr:col>
      <xdr:colOff>2357601</xdr:colOff>
      <xdr:row>2</xdr:row>
      <xdr:rowOff>3837</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980936" y="422937"/>
          <a:ext cx="1834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630619</xdr:colOff>
      <xdr:row>2</xdr:row>
      <xdr:rowOff>25730</xdr:rowOff>
    </xdr:from>
    <xdr:to>
      <xdr:col>2</xdr:col>
      <xdr:colOff>561222</xdr:colOff>
      <xdr:row>2</xdr:row>
      <xdr:rowOff>25730</xdr:rowOff>
    </xdr:to>
    <xdr:cxnSp macro="">
      <xdr:nvCxnSpPr>
        <xdr:cNvPr id="2" name="Straight Connector 1">
          <a:extLst>
            <a:ext uri="{FF2B5EF4-FFF2-40B4-BE49-F238E27FC236}">
              <a16:creationId xmlns:a16="http://schemas.microsoft.com/office/drawing/2014/main" id="{11C22279-CD99-453E-8D81-C624057FC187}"/>
            </a:ext>
          </a:extLst>
        </xdr:cNvPr>
        <xdr:cNvCxnSpPr/>
      </xdr:nvCxnSpPr>
      <xdr:spPr>
        <a:xfrm>
          <a:off x="1068550" y="474609"/>
          <a:ext cx="740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3260013</xdr:colOff>
      <xdr:row>2</xdr:row>
      <xdr:rowOff>31914</xdr:rowOff>
    </xdr:from>
    <xdr:to>
      <xdr:col>7</xdr:col>
      <xdr:colOff>556501</xdr:colOff>
      <xdr:row>2</xdr:row>
      <xdr:rowOff>31914</xdr:rowOff>
    </xdr:to>
    <xdr:cxnSp macro="">
      <xdr:nvCxnSpPr>
        <xdr:cNvPr id="3" name="Straight Connector 2">
          <a:extLst>
            <a:ext uri="{FF2B5EF4-FFF2-40B4-BE49-F238E27FC236}">
              <a16:creationId xmlns:a16="http://schemas.microsoft.com/office/drawing/2014/main" id="{97DBFDE7-93EA-4D4A-9C80-B39D94DE5BCB}"/>
            </a:ext>
          </a:extLst>
        </xdr:cNvPr>
        <xdr:cNvCxnSpPr/>
      </xdr:nvCxnSpPr>
      <xdr:spPr>
        <a:xfrm>
          <a:off x="7278030" y="480793"/>
          <a:ext cx="23764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55"/>
  <sheetViews>
    <sheetView view="pageBreakPreview" zoomScale="57" zoomScaleNormal="53" zoomScaleSheetLayoutView="57" workbookViewId="0">
      <pane xSplit="6" ySplit="8" topLeftCell="G22" activePane="bottomRight" state="frozen"/>
      <selection activeCell="A8" sqref="A8"/>
      <selection pane="topRight" activeCell="F8" sqref="F8"/>
      <selection pane="bottomLeft" activeCell="A9" sqref="A9"/>
      <selection pane="bottomRight" activeCell="G23" sqref="G23"/>
    </sheetView>
  </sheetViews>
  <sheetFormatPr defaultColWidth="9" defaultRowHeight="15.75"/>
  <cols>
    <col min="1" max="1" width="4" style="11" customWidth="1"/>
    <col min="2" max="2" width="12" style="29" customWidth="1"/>
    <col min="3" max="3" width="10.25" style="29" customWidth="1"/>
    <col min="4" max="5" width="11" style="29" customWidth="1"/>
    <col min="6" max="6" width="9" style="9" customWidth="1"/>
    <col min="7" max="7" width="40.625" style="1" customWidth="1"/>
    <col min="8" max="8" width="40.625" style="12" customWidth="1"/>
    <col min="9" max="16384" width="9" style="2"/>
  </cols>
  <sheetData>
    <row r="1" spans="1:15" ht="16.5">
      <c r="A1" s="62" t="s">
        <v>12</v>
      </c>
      <c r="B1" s="62"/>
      <c r="C1" s="62"/>
      <c r="D1" s="62"/>
      <c r="E1" s="19"/>
      <c r="F1" s="19"/>
      <c r="G1" s="63" t="s">
        <v>85</v>
      </c>
      <c r="H1" s="63"/>
      <c r="I1" s="20"/>
      <c r="J1" s="20"/>
      <c r="K1" s="20"/>
      <c r="L1" s="20"/>
      <c r="M1" s="20"/>
      <c r="O1" s="15"/>
    </row>
    <row r="2" spans="1:15" ht="16.5">
      <c r="A2" s="64" t="s">
        <v>14</v>
      </c>
      <c r="B2" s="64"/>
      <c r="C2" s="64"/>
      <c r="D2" s="64"/>
      <c r="E2" s="21"/>
      <c r="F2" s="21"/>
      <c r="G2" s="63" t="s">
        <v>86</v>
      </c>
      <c r="H2" s="63"/>
      <c r="I2" s="20"/>
      <c r="J2" s="20"/>
      <c r="K2" s="20"/>
      <c r="L2" s="20"/>
      <c r="M2" s="20"/>
      <c r="O2" s="15"/>
    </row>
    <row r="4" spans="1:15" s="14" customFormat="1" ht="18.75">
      <c r="A4" s="65" t="s">
        <v>2</v>
      </c>
      <c r="B4" s="65"/>
      <c r="C4" s="65"/>
      <c r="D4" s="65"/>
      <c r="E4" s="65"/>
      <c r="F4" s="65"/>
      <c r="G4" s="65"/>
      <c r="H4" s="65"/>
    </row>
    <row r="5" spans="1:15" s="14" customFormat="1" ht="18.75">
      <c r="A5" s="65" t="s">
        <v>14</v>
      </c>
      <c r="B5" s="65"/>
      <c r="C5" s="65"/>
      <c r="D5" s="65"/>
      <c r="E5" s="65"/>
      <c r="F5" s="65"/>
      <c r="G5" s="65"/>
      <c r="H5" s="65"/>
    </row>
    <row r="6" spans="1:15">
      <c r="A6" s="62" t="s">
        <v>112</v>
      </c>
      <c r="B6" s="62"/>
      <c r="C6" s="62"/>
      <c r="D6" s="62"/>
      <c r="E6" s="62"/>
      <c r="F6" s="62"/>
      <c r="G6" s="62"/>
      <c r="H6" s="62"/>
    </row>
    <row r="7" spans="1:15">
      <c r="F7" s="13">
        <f>SUBTOTAL(9,F11:F46)</f>
        <v>172</v>
      </c>
    </row>
    <row r="8" spans="1:15" ht="48" customHeight="1">
      <c r="A8" s="5" t="s">
        <v>0</v>
      </c>
      <c r="B8" s="5" t="s">
        <v>25</v>
      </c>
      <c r="C8" s="5" t="s">
        <v>24</v>
      </c>
      <c r="D8" s="5" t="s">
        <v>20</v>
      </c>
      <c r="E8" s="5" t="s">
        <v>80</v>
      </c>
      <c r="F8" s="3" t="s">
        <v>1</v>
      </c>
      <c r="G8" s="5" t="s">
        <v>44</v>
      </c>
      <c r="H8" s="5" t="s">
        <v>45</v>
      </c>
    </row>
    <row r="9" spans="1:15" ht="180" customHeight="1">
      <c r="A9" s="8">
        <v>1</v>
      </c>
      <c r="B9" s="8" t="s">
        <v>8</v>
      </c>
      <c r="C9" s="8" t="s">
        <v>15</v>
      </c>
      <c r="D9" s="8" t="s">
        <v>113</v>
      </c>
      <c r="E9" s="8" t="s">
        <v>121</v>
      </c>
      <c r="F9" s="10">
        <v>48</v>
      </c>
      <c r="G9" s="6" t="s">
        <v>114</v>
      </c>
      <c r="H9" s="66" t="s">
        <v>122</v>
      </c>
    </row>
    <row r="10" spans="1:15" ht="219.95" customHeight="1">
      <c r="A10" s="8">
        <f>1+A9</f>
        <v>2</v>
      </c>
      <c r="B10" s="8" t="s">
        <v>8</v>
      </c>
      <c r="C10" s="8" t="s">
        <v>15</v>
      </c>
      <c r="D10" s="8" t="s">
        <v>115</v>
      </c>
      <c r="E10" s="8" t="s">
        <v>81</v>
      </c>
      <c r="F10" s="10">
        <v>13</v>
      </c>
      <c r="G10" s="6" t="s">
        <v>123</v>
      </c>
      <c r="H10" s="67"/>
    </row>
    <row r="11" spans="1:15" ht="279.95" customHeight="1">
      <c r="A11" s="8">
        <f t="shared" ref="A11:A47" si="0">1+A10</f>
        <v>3</v>
      </c>
      <c r="B11" s="8" t="s">
        <v>8</v>
      </c>
      <c r="C11" s="8" t="s">
        <v>15</v>
      </c>
      <c r="D11" s="8" t="s">
        <v>111</v>
      </c>
      <c r="E11" s="8" t="s">
        <v>79</v>
      </c>
      <c r="F11" s="10">
        <v>2</v>
      </c>
      <c r="G11" s="6" t="s">
        <v>116</v>
      </c>
      <c r="H11" s="6" t="s">
        <v>124</v>
      </c>
    </row>
    <row r="12" spans="1:15" ht="279.95" customHeight="1">
      <c r="A12" s="8">
        <f t="shared" si="0"/>
        <v>4</v>
      </c>
      <c r="B12" s="22" t="s">
        <v>8</v>
      </c>
      <c r="C12" s="22" t="s">
        <v>15</v>
      </c>
      <c r="D12" s="22" t="s">
        <v>3</v>
      </c>
      <c r="E12" s="22" t="s">
        <v>72</v>
      </c>
      <c r="F12" s="10">
        <v>3</v>
      </c>
      <c r="G12" s="6" t="s">
        <v>47</v>
      </c>
      <c r="H12" s="6" t="s">
        <v>125</v>
      </c>
    </row>
    <row r="13" spans="1:15" s="1" customFormat="1" ht="279.95" customHeight="1">
      <c r="A13" s="8">
        <f t="shared" si="0"/>
        <v>5</v>
      </c>
      <c r="B13" s="22" t="s">
        <v>8</v>
      </c>
      <c r="C13" s="22" t="s">
        <v>15</v>
      </c>
      <c r="D13" s="22" t="s">
        <v>4</v>
      </c>
      <c r="E13" s="22" t="s">
        <v>117</v>
      </c>
      <c r="F13" s="10">
        <v>4</v>
      </c>
      <c r="G13" s="6" t="s">
        <v>48</v>
      </c>
      <c r="H13" s="6" t="s">
        <v>126</v>
      </c>
      <c r="I13" s="2"/>
      <c r="J13" s="2"/>
      <c r="K13" s="2"/>
      <c r="L13" s="2"/>
      <c r="M13" s="2"/>
      <c r="N13" s="2"/>
      <c r="O13" s="2"/>
    </row>
    <row r="14" spans="1:15" ht="279.95" customHeight="1">
      <c r="A14" s="8">
        <f t="shared" si="0"/>
        <v>6</v>
      </c>
      <c r="B14" s="22" t="s">
        <v>8</v>
      </c>
      <c r="C14" s="22" t="s">
        <v>15</v>
      </c>
      <c r="D14" s="22" t="s">
        <v>32</v>
      </c>
      <c r="E14" s="22" t="s">
        <v>82</v>
      </c>
      <c r="F14" s="10">
        <v>6</v>
      </c>
      <c r="G14" s="6" t="s">
        <v>46</v>
      </c>
      <c r="H14" s="6" t="s">
        <v>127</v>
      </c>
    </row>
    <row r="15" spans="1:15" ht="279.95" customHeight="1">
      <c r="A15" s="8">
        <f t="shared" si="0"/>
        <v>7</v>
      </c>
      <c r="B15" s="22" t="s">
        <v>8</v>
      </c>
      <c r="C15" s="22" t="s">
        <v>15</v>
      </c>
      <c r="D15" s="22" t="s">
        <v>36</v>
      </c>
      <c r="E15" s="22" t="s">
        <v>73</v>
      </c>
      <c r="F15" s="10">
        <v>1</v>
      </c>
      <c r="G15" s="6" t="s">
        <v>118</v>
      </c>
      <c r="H15" s="6" t="s">
        <v>128</v>
      </c>
    </row>
    <row r="16" spans="1:15" ht="279.95" customHeight="1">
      <c r="A16" s="8">
        <f t="shared" si="0"/>
        <v>8</v>
      </c>
      <c r="B16" s="22" t="s">
        <v>105</v>
      </c>
      <c r="C16" s="22" t="s">
        <v>106</v>
      </c>
      <c r="D16" s="22" t="s">
        <v>92</v>
      </c>
      <c r="E16" s="22" t="s">
        <v>37</v>
      </c>
      <c r="F16" s="10">
        <v>1</v>
      </c>
      <c r="G16" s="6" t="s">
        <v>119</v>
      </c>
      <c r="H16" s="6" t="s">
        <v>129</v>
      </c>
    </row>
    <row r="17" spans="1:15" ht="300" customHeight="1">
      <c r="A17" s="8">
        <f t="shared" si="0"/>
        <v>9</v>
      </c>
      <c r="B17" s="22" t="s">
        <v>7</v>
      </c>
      <c r="C17" s="22" t="s">
        <v>16</v>
      </c>
      <c r="D17" s="22" t="s">
        <v>76</v>
      </c>
      <c r="E17" s="22" t="s">
        <v>26</v>
      </c>
      <c r="F17" s="10">
        <v>1</v>
      </c>
      <c r="G17" s="16" t="s">
        <v>120</v>
      </c>
      <c r="H17" s="16" t="s">
        <v>130</v>
      </c>
    </row>
    <row r="18" spans="1:15" ht="249.95" customHeight="1">
      <c r="A18" s="8">
        <f t="shared" si="0"/>
        <v>10</v>
      </c>
      <c r="B18" s="22" t="s">
        <v>7</v>
      </c>
      <c r="C18" s="22" t="s">
        <v>16</v>
      </c>
      <c r="D18" s="22" t="s">
        <v>99</v>
      </c>
      <c r="E18" s="22" t="s">
        <v>26</v>
      </c>
      <c r="F18" s="10">
        <v>1</v>
      </c>
      <c r="G18" s="6" t="s">
        <v>131</v>
      </c>
      <c r="H18" s="6" t="s">
        <v>132</v>
      </c>
    </row>
    <row r="19" spans="1:15" ht="249.95" customHeight="1">
      <c r="A19" s="8">
        <f t="shared" si="0"/>
        <v>11</v>
      </c>
      <c r="B19" s="22" t="s">
        <v>60</v>
      </c>
      <c r="C19" s="22" t="s">
        <v>27</v>
      </c>
      <c r="D19" s="22" t="s">
        <v>100</v>
      </c>
      <c r="E19" s="22" t="s">
        <v>26</v>
      </c>
      <c r="F19" s="10">
        <v>3</v>
      </c>
      <c r="G19" s="23" t="s">
        <v>77</v>
      </c>
      <c r="H19" s="6" t="s">
        <v>133</v>
      </c>
    </row>
    <row r="20" spans="1:15" ht="320.10000000000002" customHeight="1">
      <c r="A20" s="8">
        <f t="shared" si="0"/>
        <v>12</v>
      </c>
      <c r="B20" s="22" t="s">
        <v>11</v>
      </c>
      <c r="C20" s="22" t="s">
        <v>18</v>
      </c>
      <c r="D20" s="22" t="s">
        <v>101</v>
      </c>
      <c r="E20" s="22" t="s">
        <v>66</v>
      </c>
      <c r="F20" s="22">
        <v>43</v>
      </c>
      <c r="G20" s="16" t="s">
        <v>134</v>
      </c>
      <c r="H20" s="16" t="s">
        <v>135</v>
      </c>
    </row>
    <row r="21" spans="1:15" ht="279.95" customHeight="1">
      <c r="A21" s="8">
        <f t="shared" si="0"/>
        <v>13</v>
      </c>
      <c r="B21" s="22" t="s">
        <v>11</v>
      </c>
      <c r="C21" s="22" t="s">
        <v>18</v>
      </c>
      <c r="D21" s="22" t="s">
        <v>32</v>
      </c>
      <c r="E21" s="22" t="s">
        <v>78</v>
      </c>
      <c r="F21" s="22">
        <v>5</v>
      </c>
      <c r="G21" s="6" t="s">
        <v>110</v>
      </c>
      <c r="H21" s="6" t="s">
        <v>151</v>
      </c>
    </row>
    <row r="22" spans="1:15" ht="279.95" customHeight="1">
      <c r="A22" s="8">
        <f t="shared" si="0"/>
        <v>14</v>
      </c>
      <c r="B22" s="22" t="s">
        <v>10</v>
      </c>
      <c r="C22" s="22" t="s">
        <v>28</v>
      </c>
      <c r="D22" s="22" t="s">
        <v>101</v>
      </c>
      <c r="E22" s="22" t="s">
        <v>66</v>
      </c>
      <c r="F22" s="22">
        <v>66</v>
      </c>
      <c r="G22" s="31" t="s">
        <v>136</v>
      </c>
      <c r="H22" s="31" t="s">
        <v>137</v>
      </c>
    </row>
    <row r="23" spans="1:15" ht="279.95" customHeight="1">
      <c r="A23" s="8">
        <f t="shared" si="0"/>
        <v>15</v>
      </c>
      <c r="B23" s="22" t="s">
        <v>10</v>
      </c>
      <c r="C23" s="22" t="s">
        <v>28</v>
      </c>
      <c r="D23" s="22" t="s">
        <v>32</v>
      </c>
      <c r="E23" s="22" t="s">
        <v>78</v>
      </c>
      <c r="F23" s="22">
        <v>2</v>
      </c>
      <c r="G23" s="6" t="s">
        <v>109</v>
      </c>
      <c r="H23" s="6" t="s">
        <v>137</v>
      </c>
    </row>
    <row r="24" spans="1:15" ht="279.95" customHeight="1">
      <c r="A24" s="8">
        <f t="shared" si="0"/>
        <v>16</v>
      </c>
      <c r="B24" s="22" t="s">
        <v>10</v>
      </c>
      <c r="C24" s="22" t="s">
        <v>28</v>
      </c>
      <c r="D24" s="22" t="s">
        <v>98</v>
      </c>
      <c r="E24" s="22" t="s">
        <v>42</v>
      </c>
      <c r="F24" s="22">
        <v>1</v>
      </c>
      <c r="G24" s="6" t="s">
        <v>149</v>
      </c>
      <c r="H24" s="6" t="s">
        <v>137</v>
      </c>
    </row>
    <row r="25" spans="1:15" ht="279.95" customHeight="1">
      <c r="A25" s="8">
        <f t="shared" si="0"/>
        <v>17</v>
      </c>
      <c r="B25" s="22" t="s">
        <v>10</v>
      </c>
      <c r="C25" s="22" t="s">
        <v>28</v>
      </c>
      <c r="D25" s="22" t="s">
        <v>39</v>
      </c>
      <c r="E25" s="22" t="s">
        <v>75</v>
      </c>
      <c r="F25" s="22">
        <v>1</v>
      </c>
      <c r="G25" s="6" t="s">
        <v>108</v>
      </c>
      <c r="H25" s="6" t="s">
        <v>154</v>
      </c>
    </row>
    <row r="26" spans="1:15" ht="279.95" customHeight="1">
      <c r="A26" s="8">
        <f t="shared" si="0"/>
        <v>18</v>
      </c>
      <c r="B26" s="22" t="s">
        <v>10</v>
      </c>
      <c r="C26" s="22" t="s">
        <v>28</v>
      </c>
      <c r="D26" s="22" t="s">
        <v>92</v>
      </c>
      <c r="E26" s="22" t="s">
        <v>37</v>
      </c>
      <c r="F26" s="22">
        <v>1</v>
      </c>
      <c r="G26" s="6" t="s">
        <v>97</v>
      </c>
      <c r="H26" s="6" t="s">
        <v>137</v>
      </c>
    </row>
    <row r="27" spans="1:15" ht="279.95" customHeight="1">
      <c r="A27" s="8">
        <f t="shared" si="0"/>
        <v>19</v>
      </c>
      <c r="B27" s="22" t="s">
        <v>138</v>
      </c>
      <c r="C27" s="22" t="s">
        <v>19</v>
      </c>
      <c r="D27" s="22" t="s">
        <v>43</v>
      </c>
      <c r="E27" s="22" t="s">
        <v>68</v>
      </c>
      <c r="F27" s="22">
        <v>2</v>
      </c>
      <c r="G27" s="6" t="s">
        <v>49</v>
      </c>
      <c r="H27" s="6" t="s">
        <v>139</v>
      </c>
    </row>
    <row r="28" spans="1:15" ht="279.95" customHeight="1">
      <c r="A28" s="8">
        <f t="shared" si="0"/>
        <v>20</v>
      </c>
      <c r="B28" s="22" t="s">
        <v>140</v>
      </c>
      <c r="C28" s="22" t="s">
        <v>33</v>
      </c>
      <c r="D28" s="22" t="s">
        <v>43</v>
      </c>
      <c r="E28" s="22" t="s">
        <v>68</v>
      </c>
      <c r="F28" s="22">
        <v>1</v>
      </c>
      <c r="G28" s="23" t="s">
        <v>53</v>
      </c>
      <c r="H28" s="6" t="s">
        <v>141</v>
      </c>
      <c r="I28" s="1"/>
      <c r="J28" s="1"/>
      <c r="K28" s="1"/>
      <c r="L28" s="1"/>
      <c r="M28" s="1"/>
      <c r="N28" s="1"/>
      <c r="O28" s="1"/>
    </row>
    <row r="29" spans="1:15" s="17" customFormat="1" ht="279.95" customHeight="1">
      <c r="A29" s="8">
        <f t="shared" si="0"/>
        <v>21</v>
      </c>
      <c r="B29" s="22" t="s">
        <v>21</v>
      </c>
      <c r="C29" s="22" t="s">
        <v>19</v>
      </c>
      <c r="D29" s="22" t="s">
        <v>3</v>
      </c>
      <c r="E29" s="22" t="s">
        <v>72</v>
      </c>
      <c r="F29" s="22">
        <v>2</v>
      </c>
      <c r="G29" s="16" t="s">
        <v>50</v>
      </c>
      <c r="H29" s="6" t="s">
        <v>142</v>
      </c>
      <c r="I29" s="2"/>
      <c r="J29" s="2"/>
      <c r="K29" s="2"/>
      <c r="L29" s="2"/>
      <c r="M29" s="2"/>
      <c r="N29" s="2"/>
      <c r="O29" s="2"/>
    </row>
    <row r="30" spans="1:15" ht="300" customHeight="1">
      <c r="A30" s="8">
        <f t="shared" si="0"/>
        <v>22</v>
      </c>
      <c r="B30" s="22" t="s">
        <v>138</v>
      </c>
      <c r="C30" s="22" t="s">
        <v>19</v>
      </c>
      <c r="D30" s="22" t="s">
        <v>4</v>
      </c>
      <c r="E30" s="22" t="s">
        <v>144</v>
      </c>
      <c r="F30" s="22">
        <v>1</v>
      </c>
      <c r="G30" s="6" t="s">
        <v>51</v>
      </c>
      <c r="H30" s="6" t="s">
        <v>145</v>
      </c>
    </row>
    <row r="31" spans="1:15" ht="279.95" customHeight="1">
      <c r="A31" s="8">
        <f t="shared" si="0"/>
        <v>23</v>
      </c>
      <c r="B31" s="22" t="s">
        <v>138</v>
      </c>
      <c r="C31" s="22" t="s">
        <v>19</v>
      </c>
      <c r="D31" s="22" t="s">
        <v>146</v>
      </c>
      <c r="E31" s="22" t="s">
        <v>147</v>
      </c>
      <c r="F31" s="22">
        <v>3</v>
      </c>
      <c r="G31" s="6" t="s">
        <v>58</v>
      </c>
      <c r="H31" s="6" t="s">
        <v>148</v>
      </c>
    </row>
    <row r="32" spans="1:15" s="17" customFormat="1" ht="279.95" customHeight="1">
      <c r="A32" s="8">
        <f t="shared" si="0"/>
        <v>24</v>
      </c>
      <c r="B32" s="22" t="s">
        <v>9</v>
      </c>
      <c r="C32" s="22" t="s">
        <v>33</v>
      </c>
      <c r="D32" s="22" t="s">
        <v>3</v>
      </c>
      <c r="E32" s="22" t="s">
        <v>72</v>
      </c>
      <c r="F32" s="22">
        <v>3</v>
      </c>
      <c r="G32" s="16" t="s">
        <v>52</v>
      </c>
      <c r="H32" s="6" t="s">
        <v>143</v>
      </c>
      <c r="I32" s="2"/>
      <c r="J32" s="2"/>
      <c r="K32" s="2"/>
      <c r="L32" s="2"/>
      <c r="M32" s="2"/>
      <c r="N32" s="2"/>
      <c r="O32" s="2"/>
    </row>
    <row r="33" spans="1:8" ht="279.95" customHeight="1">
      <c r="A33" s="8">
        <f t="shared" si="0"/>
        <v>25</v>
      </c>
      <c r="B33" s="22" t="s">
        <v>140</v>
      </c>
      <c r="C33" s="22" t="s">
        <v>33</v>
      </c>
      <c r="D33" s="22" t="s">
        <v>102</v>
      </c>
      <c r="E33" s="22" t="s">
        <v>103</v>
      </c>
      <c r="F33" s="22">
        <v>1</v>
      </c>
      <c r="G33" s="6" t="s">
        <v>84</v>
      </c>
      <c r="H33" s="6" t="s">
        <v>143</v>
      </c>
    </row>
    <row r="34" spans="1:8" ht="255" customHeight="1">
      <c r="A34" s="8">
        <f t="shared" si="0"/>
        <v>26</v>
      </c>
      <c r="B34" s="22" t="s">
        <v>61</v>
      </c>
      <c r="C34" s="22" t="s">
        <v>31</v>
      </c>
      <c r="D34" s="22" t="s">
        <v>102</v>
      </c>
      <c r="E34" s="22" t="s">
        <v>103</v>
      </c>
      <c r="F34" s="22">
        <v>1</v>
      </c>
      <c r="G34" s="23" t="s">
        <v>57</v>
      </c>
      <c r="H34" s="6" t="s">
        <v>150</v>
      </c>
    </row>
    <row r="35" spans="1:8" ht="279.95" customHeight="1">
      <c r="A35" s="8">
        <f t="shared" si="0"/>
        <v>27</v>
      </c>
      <c r="B35" s="22" t="s">
        <v>61</v>
      </c>
      <c r="C35" s="22" t="s">
        <v>107</v>
      </c>
      <c r="D35" s="22" t="s">
        <v>38</v>
      </c>
      <c r="E35" s="22" t="s">
        <v>74</v>
      </c>
      <c r="F35" s="22">
        <v>1</v>
      </c>
      <c r="G35" s="6" t="s">
        <v>58</v>
      </c>
      <c r="H35" s="6" t="s">
        <v>153</v>
      </c>
    </row>
    <row r="36" spans="1:8" ht="279.95" customHeight="1">
      <c r="A36" s="8">
        <f t="shared" si="0"/>
        <v>28</v>
      </c>
      <c r="B36" s="22" t="s">
        <v>22</v>
      </c>
      <c r="C36" s="30" t="s">
        <v>17</v>
      </c>
      <c r="D36" s="22" t="s">
        <v>104</v>
      </c>
      <c r="E36" s="22" t="s">
        <v>69</v>
      </c>
      <c r="F36" s="22">
        <v>1</v>
      </c>
      <c r="G36" s="6" t="s">
        <v>94</v>
      </c>
      <c r="H36" s="6" t="s">
        <v>155</v>
      </c>
    </row>
    <row r="37" spans="1:8" ht="279.95" customHeight="1">
      <c r="A37" s="8">
        <f t="shared" si="0"/>
        <v>29</v>
      </c>
      <c r="B37" s="22" t="s">
        <v>22</v>
      </c>
      <c r="C37" s="30" t="s">
        <v>17</v>
      </c>
      <c r="D37" s="22" t="s">
        <v>71</v>
      </c>
      <c r="E37" s="22" t="s">
        <v>64</v>
      </c>
      <c r="F37" s="22">
        <v>1</v>
      </c>
      <c r="G37" s="6" t="s">
        <v>156</v>
      </c>
      <c r="H37" s="6" t="s">
        <v>157</v>
      </c>
    </row>
    <row r="38" spans="1:8" ht="279.95" customHeight="1">
      <c r="A38" s="8">
        <f t="shared" si="0"/>
        <v>30</v>
      </c>
      <c r="B38" s="22" t="s">
        <v>29</v>
      </c>
      <c r="C38" s="22" t="s">
        <v>30</v>
      </c>
      <c r="D38" s="22" t="s">
        <v>98</v>
      </c>
      <c r="E38" s="22" t="s">
        <v>42</v>
      </c>
      <c r="F38" s="22">
        <v>1</v>
      </c>
      <c r="G38" s="6" t="s">
        <v>90</v>
      </c>
      <c r="H38" s="18" t="s">
        <v>152</v>
      </c>
    </row>
    <row r="39" spans="1:8" ht="279.95" customHeight="1">
      <c r="A39" s="8">
        <f t="shared" si="0"/>
        <v>31</v>
      </c>
      <c r="B39" s="22" t="s">
        <v>29</v>
      </c>
      <c r="C39" s="22" t="s">
        <v>30</v>
      </c>
      <c r="D39" s="22" t="s">
        <v>87</v>
      </c>
      <c r="E39" s="22" t="s">
        <v>41</v>
      </c>
      <c r="F39" s="22">
        <v>1</v>
      </c>
      <c r="G39" s="6" t="s">
        <v>88</v>
      </c>
      <c r="H39" s="6" t="s">
        <v>152</v>
      </c>
    </row>
    <row r="40" spans="1:8" ht="279.95" customHeight="1">
      <c r="A40" s="8">
        <f t="shared" si="0"/>
        <v>32</v>
      </c>
      <c r="B40" s="22" t="s">
        <v>29</v>
      </c>
      <c r="C40" s="22" t="s">
        <v>30</v>
      </c>
      <c r="D40" s="22" t="s">
        <v>92</v>
      </c>
      <c r="E40" s="22" t="s">
        <v>37</v>
      </c>
      <c r="F40" s="22">
        <v>1</v>
      </c>
      <c r="G40" s="6" t="s">
        <v>89</v>
      </c>
      <c r="H40" s="6" t="s">
        <v>152</v>
      </c>
    </row>
    <row r="41" spans="1:8" ht="279.95" customHeight="1">
      <c r="A41" s="8">
        <f t="shared" si="0"/>
        <v>33</v>
      </c>
      <c r="B41" s="22" t="s">
        <v>22</v>
      </c>
      <c r="C41" s="30" t="s">
        <v>17</v>
      </c>
      <c r="D41" s="22" t="s">
        <v>93</v>
      </c>
      <c r="E41" s="22" t="s">
        <v>70</v>
      </c>
      <c r="F41" s="22">
        <v>2</v>
      </c>
      <c r="G41" s="6" t="s">
        <v>96</v>
      </c>
      <c r="H41" s="6" t="s">
        <v>158</v>
      </c>
    </row>
    <row r="42" spans="1:8" ht="279.95" customHeight="1">
      <c r="A42" s="8">
        <f t="shared" si="0"/>
        <v>34</v>
      </c>
      <c r="B42" s="22" t="s">
        <v>13</v>
      </c>
      <c r="C42" s="22" t="s">
        <v>31</v>
      </c>
      <c r="D42" s="22" t="s">
        <v>63</v>
      </c>
      <c r="E42" s="22" t="s">
        <v>65</v>
      </c>
      <c r="F42" s="22">
        <v>1</v>
      </c>
      <c r="G42" s="6" t="s">
        <v>62</v>
      </c>
      <c r="H42" s="6" t="s">
        <v>159</v>
      </c>
    </row>
    <row r="43" spans="1:8" ht="279.95" customHeight="1">
      <c r="A43" s="8">
        <f t="shared" si="0"/>
        <v>35</v>
      </c>
      <c r="B43" s="22" t="s">
        <v>13</v>
      </c>
      <c r="C43" s="22" t="s">
        <v>31</v>
      </c>
      <c r="D43" s="22" t="s">
        <v>91</v>
      </c>
      <c r="E43" s="22" t="s">
        <v>40</v>
      </c>
      <c r="F43" s="22">
        <v>1</v>
      </c>
      <c r="G43" s="6" t="s">
        <v>56</v>
      </c>
      <c r="H43" s="6" t="s">
        <v>159</v>
      </c>
    </row>
    <row r="44" spans="1:8" ht="279.95" customHeight="1">
      <c r="A44" s="8">
        <f t="shared" si="0"/>
        <v>36</v>
      </c>
      <c r="B44" s="22" t="s">
        <v>13</v>
      </c>
      <c r="C44" s="22" t="s">
        <v>31</v>
      </c>
      <c r="D44" s="22" t="s">
        <v>5</v>
      </c>
      <c r="E44" s="22" t="s">
        <v>83</v>
      </c>
      <c r="F44" s="22">
        <v>1</v>
      </c>
      <c r="G44" s="6" t="s">
        <v>55</v>
      </c>
      <c r="H44" s="6" t="s">
        <v>160</v>
      </c>
    </row>
    <row r="45" spans="1:8" ht="279.95" customHeight="1">
      <c r="A45" s="8">
        <f t="shared" si="0"/>
        <v>37</v>
      </c>
      <c r="B45" s="22" t="s">
        <v>23</v>
      </c>
      <c r="C45" s="22" t="s">
        <v>34</v>
      </c>
      <c r="D45" s="22" t="s">
        <v>5</v>
      </c>
      <c r="E45" s="22" t="s">
        <v>83</v>
      </c>
      <c r="F45" s="22">
        <v>2</v>
      </c>
      <c r="G45" s="6" t="s">
        <v>54</v>
      </c>
      <c r="H45" s="16" t="s">
        <v>161</v>
      </c>
    </row>
    <row r="46" spans="1:8" ht="279.95" customHeight="1">
      <c r="A46" s="8">
        <f t="shared" si="0"/>
        <v>38</v>
      </c>
      <c r="B46" s="22" t="s">
        <v>35</v>
      </c>
      <c r="C46" s="22">
        <v>6.032</v>
      </c>
      <c r="D46" s="22" t="s">
        <v>95</v>
      </c>
      <c r="E46" s="22" t="s">
        <v>67</v>
      </c>
      <c r="F46" s="22">
        <v>4</v>
      </c>
      <c r="G46" s="6" t="s">
        <v>59</v>
      </c>
      <c r="H46" s="6" t="s">
        <v>162</v>
      </c>
    </row>
    <row r="47" spans="1:8" ht="140.1" customHeight="1">
      <c r="A47" s="68">
        <f t="shared" si="0"/>
        <v>39</v>
      </c>
      <c r="B47" s="30" t="s">
        <v>166</v>
      </c>
      <c r="C47" s="30" t="s">
        <v>169</v>
      </c>
      <c r="D47" s="22" t="s">
        <v>163</v>
      </c>
      <c r="E47" s="22" t="s">
        <v>66</v>
      </c>
      <c r="F47" s="22">
        <v>11</v>
      </c>
      <c r="G47" s="68" t="s">
        <v>164</v>
      </c>
      <c r="H47" s="69" t="s">
        <v>165</v>
      </c>
    </row>
    <row r="48" spans="1:8" ht="140.1" customHeight="1">
      <c r="A48" s="68"/>
      <c r="B48" s="30" t="s">
        <v>167</v>
      </c>
      <c r="C48" s="30" t="s">
        <v>168</v>
      </c>
      <c r="D48" s="22"/>
      <c r="E48" s="22"/>
      <c r="F48" s="22">
        <v>1</v>
      </c>
      <c r="G48" s="68"/>
      <c r="H48" s="69"/>
    </row>
    <row r="49" spans="1:15" ht="23.25" customHeight="1">
      <c r="A49" s="61" t="s">
        <v>6</v>
      </c>
      <c r="B49" s="61"/>
      <c r="C49" s="61"/>
      <c r="D49" s="61"/>
      <c r="E49" s="61"/>
      <c r="F49" s="4">
        <f>SUM(F9:F48)</f>
        <v>245</v>
      </c>
      <c r="G49" s="7"/>
      <c r="H49" s="6"/>
    </row>
    <row r="51" spans="1:15">
      <c r="A51" s="2"/>
      <c r="B51" s="19"/>
      <c r="C51" s="19"/>
      <c r="D51" s="19"/>
      <c r="E51" s="9"/>
      <c r="F51" s="24"/>
      <c r="H51" s="25" t="s">
        <v>174</v>
      </c>
      <c r="I51" s="26"/>
      <c r="J51" s="26"/>
      <c r="K51" s="26"/>
      <c r="L51" s="26"/>
      <c r="O51" s="15"/>
    </row>
    <row r="52" spans="1:15">
      <c r="A52" s="2"/>
      <c r="B52" s="27" t="s">
        <v>170</v>
      </c>
      <c r="C52" s="27"/>
      <c r="D52" s="27"/>
      <c r="E52" s="27"/>
      <c r="F52" s="24"/>
      <c r="H52" s="28" t="s">
        <v>171</v>
      </c>
      <c r="J52" s="28"/>
      <c r="K52" s="28"/>
      <c r="L52" s="1"/>
      <c r="O52" s="15"/>
    </row>
    <row r="53" spans="1:15">
      <c r="A53" s="2"/>
      <c r="B53" s="19"/>
      <c r="C53" s="19"/>
      <c r="D53" s="19"/>
      <c r="E53" s="9"/>
      <c r="F53" s="24"/>
      <c r="H53" s="1"/>
      <c r="I53" s="1"/>
      <c r="J53" s="1"/>
      <c r="K53" s="1"/>
      <c r="L53" s="1"/>
      <c r="O53" s="15"/>
    </row>
    <row r="54" spans="1:15" ht="30" customHeight="1">
      <c r="A54" s="2"/>
      <c r="B54" s="19"/>
      <c r="C54" s="19"/>
      <c r="D54" s="19"/>
      <c r="E54" s="9"/>
      <c r="F54" s="24"/>
      <c r="H54" s="1"/>
      <c r="I54" s="1"/>
      <c r="J54" s="1"/>
      <c r="K54" s="1"/>
      <c r="L54" s="1"/>
      <c r="O54" s="15"/>
    </row>
    <row r="55" spans="1:15">
      <c r="A55" s="2"/>
      <c r="B55" s="19" t="s">
        <v>173</v>
      </c>
      <c r="C55" s="19"/>
      <c r="D55" s="19"/>
      <c r="E55" s="19"/>
      <c r="F55" s="24"/>
      <c r="H55" s="28" t="s">
        <v>172</v>
      </c>
      <c r="J55" s="28"/>
      <c r="K55" s="28"/>
      <c r="L55" s="1"/>
      <c r="O55" s="15"/>
    </row>
  </sheetData>
  <autoFilter ref="A8:H49" xr:uid="{00000000-0009-0000-0000-000000000000}"/>
  <mergeCells count="12">
    <mergeCell ref="A49:E49"/>
    <mergeCell ref="A1:D1"/>
    <mergeCell ref="G1:H1"/>
    <mergeCell ref="A2:D2"/>
    <mergeCell ref="G2:H2"/>
    <mergeCell ref="A4:H4"/>
    <mergeCell ref="A5:H5"/>
    <mergeCell ref="A6:H6"/>
    <mergeCell ref="H9:H10"/>
    <mergeCell ref="A47:A48"/>
    <mergeCell ref="G47:G48"/>
    <mergeCell ref="H47:H48"/>
  </mergeCells>
  <pageMargins left="0.511811023622047" right="0.23622047244094499" top="0.39370078740157499" bottom="0" header="0.15748031496063" footer="0.196850393700787"/>
  <pageSetup paperSize="9" scale="91" fitToHeight="0" orientation="landscape" r:id="rId1"/>
  <rowBreaks count="9" manualBreakCount="9">
    <brk id="16" max="16383" man="1"/>
    <brk id="18" max="7" man="1"/>
    <brk id="20" max="7" man="1"/>
    <brk id="28" max="7" man="1"/>
    <brk id="30" max="7" man="1"/>
    <brk id="36" max="16383" man="1"/>
    <brk id="38" max="7" man="1"/>
    <brk id="40" max="16383" man="1"/>
    <brk id="4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tabSelected="1" topLeftCell="A29" zoomScale="90" zoomScaleNormal="90" workbookViewId="0">
      <selection activeCell="G29" sqref="G29"/>
    </sheetView>
  </sheetViews>
  <sheetFormatPr defaultColWidth="9" defaultRowHeight="15.75"/>
  <cols>
    <col min="1" max="1" width="5.75" style="40" customWidth="1"/>
    <col min="2" max="2" width="10.625" style="40" customWidth="1"/>
    <col min="3" max="3" width="10.5" style="40" customWidth="1"/>
    <col min="4" max="4" width="11" style="40" customWidth="1"/>
    <col min="5" max="5" width="8.5" style="40" customWidth="1"/>
    <col min="6" max="6" width="6.25" style="41" customWidth="1"/>
    <col min="7" max="7" width="66.625" style="37" customWidth="1"/>
    <col min="8" max="8" width="50.75" style="42" customWidth="1"/>
    <col min="9" max="16384" width="9" style="37"/>
  </cols>
  <sheetData>
    <row r="1" spans="1:8" ht="16.5">
      <c r="A1" s="71" t="s">
        <v>12</v>
      </c>
      <c r="B1" s="71"/>
      <c r="C1" s="71"/>
      <c r="D1" s="71"/>
      <c r="E1" s="36"/>
      <c r="F1" s="36"/>
      <c r="G1" s="72" t="s">
        <v>179</v>
      </c>
      <c r="H1" s="72"/>
    </row>
    <row r="2" spans="1:8" ht="18.75">
      <c r="A2" s="72" t="s">
        <v>177</v>
      </c>
      <c r="B2" s="72"/>
      <c r="C2" s="72"/>
      <c r="D2" s="72"/>
      <c r="E2" s="38"/>
      <c r="F2" s="38"/>
      <c r="G2" s="73" t="s">
        <v>180</v>
      </c>
      <c r="H2" s="73"/>
    </row>
    <row r="5" spans="1:8" s="39" customFormat="1" ht="21" customHeight="1">
      <c r="A5" s="70" t="s">
        <v>178</v>
      </c>
      <c r="B5" s="70"/>
      <c r="C5" s="70"/>
      <c r="D5" s="70"/>
      <c r="E5" s="70"/>
      <c r="F5" s="70"/>
      <c r="G5" s="70"/>
      <c r="H5" s="70"/>
    </row>
    <row r="6" spans="1:8" s="39" customFormat="1" ht="24.75" customHeight="1">
      <c r="A6" s="70" t="s">
        <v>177</v>
      </c>
      <c r="B6" s="70"/>
      <c r="C6" s="70"/>
      <c r="D6" s="70"/>
      <c r="E6" s="70"/>
      <c r="F6" s="70"/>
      <c r="G6" s="70"/>
      <c r="H6" s="70"/>
    </row>
    <row r="7" spans="1:8" ht="25.5" customHeight="1">
      <c r="A7" s="77" t="s">
        <v>244</v>
      </c>
      <c r="B7" s="77"/>
      <c r="C7" s="77"/>
      <c r="D7" s="77"/>
      <c r="E7" s="77"/>
      <c r="F7" s="77"/>
      <c r="G7" s="77"/>
      <c r="H7" s="77"/>
    </row>
    <row r="9" spans="1:8" ht="74.25" customHeight="1">
      <c r="A9" s="43" t="s">
        <v>0</v>
      </c>
      <c r="B9" s="43" t="s">
        <v>25</v>
      </c>
      <c r="C9" s="43" t="s">
        <v>24</v>
      </c>
      <c r="D9" s="43" t="s">
        <v>20</v>
      </c>
      <c r="E9" s="43" t="s">
        <v>80</v>
      </c>
      <c r="F9" s="44" t="s">
        <v>1</v>
      </c>
      <c r="G9" s="43" t="s">
        <v>44</v>
      </c>
      <c r="H9" s="43" t="s">
        <v>45</v>
      </c>
    </row>
    <row r="10" spans="1:8" ht="409.5" customHeight="1">
      <c r="A10" s="32">
        <v>1</v>
      </c>
      <c r="B10" s="32" t="s">
        <v>8</v>
      </c>
      <c r="C10" s="32" t="s">
        <v>15</v>
      </c>
      <c r="D10" s="32" t="s">
        <v>194</v>
      </c>
      <c r="E10" s="32" t="s">
        <v>183</v>
      </c>
      <c r="F10" s="45">
        <v>1</v>
      </c>
      <c r="G10" s="46" t="s">
        <v>205</v>
      </c>
      <c r="H10" s="46" t="s">
        <v>232</v>
      </c>
    </row>
    <row r="11" spans="1:8" ht="246.75" customHeight="1">
      <c r="A11" s="32">
        <v>2</v>
      </c>
      <c r="B11" s="32" t="s">
        <v>8</v>
      </c>
      <c r="C11" s="32" t="s">
        <v>15</v>
      </c>
      <c r="D11" s="32" t="s">
        <v>182</v>
      </c>
      <c r="E11" s="32" t="s">
        <v>183</v>
      </c>
      <c r="F11" s="45">
        <v>1</v>
      </c>
      <c r="G11" s="46" t="s">
        <v>184</v>
      </c>
      <c r="H11" s="46" t="s">
        <v>232</v>
      </c>
    </row>
    <row r="12" spans="1:8" s="49" customFormat="1" ht="409.5">
      <c r="A12" s="32">
        <v>3</v>
      </c>
      <c r="B12" s="32" t="s">
        <v>8</v>
      </c>
      <c r="C12" s="35" t="s">
        <v>15</v>
      </c>
      <c r="D12" s="35" t="s">
        <v>229</v>
      </c>
      <c r="E12" s="35" t="s">
        <v>41</v>
      </c>
      <c r="F12" s="47">
        <v>1</v>
      </c>
      <c r="G12" s="48" t="s">
        <v>224</v>
      </c>
      <c r="H12" s="46" t="s">
        <v>233</v>
      </c>
    </row>
    <row r="13" spans="1:8" ht="215.25" customHeight="1">
      <c r="A13" s="32">
        <v>4</v>
      </c>
      <c r="B13" s="32" t="s">
        <v>8</v>
      </c>
      <c r="C13" s="32" t="s">
        <v>15</v>
      </c>
      <c r="D13" s="32" t="s">
        <v>185</v>
      </c>
      <c r="E13" s="32" t="s">
        <v>217</v>
      </c>
      <c r="F13" s="45">
        <v>2</v>
      </c>
      <c r="G13" s="46" t="s">
        <v>186</v>
      </c>
      <c r="H13" s="46" t="s">
        <v>233</v>
      </c>
    </row>
    <row r="14" spans="1:8" ht="207.75" customHeight="1">
      <c r="A14" s="32">
        <v>5</v>
      </c>
      <c r="B14" s="32" t="s">
        <v>8</v>
      </c>
      <c r="C14" s="32" t="s">
        <v>15</v>
      </c>
      <c r="D14" s="32" t="s">
        <v>185</v>
      </c>
      <c r="E14" s="32" t="s">
        <v>218</v>
      </c>
      <c r="F14" s="45">
        <v>3</v>
      </c>
      <c r="G14" s="46" t="s">
        <v>186</v>
      </c>
      <c r="H14" s="46" t="s">
        <v>232</v>
      </c>
    </row>
    <row r="15" spans="1:8" ht="213.75" customHeight="1">
      <c r="A15" s="32">
        <v>6</v>
      </c>
      <c r="B15" s="32" t="s">
        <v>8</v>
      </c>
      <c r="C15" s="32" t="s">
        <v>15</v>
      </c>
      <c r="D15" s="32" t="s">
        <v>185</v>
      </c>
      <c r="E15" s="32" t="s">
        <v>219</v>
      </c>
      <c r="F15" s="45">
        <v>2</v>
      </c>
      <c r="G15" s="46" t="s">
        <v>186</v>
      </c>
      <c r="H15" s="46" t="s">
        <v>232</v>
      </c>
    </row>
    <row r="16" spans="1:8" ht="213" customHeight="1">
      <c r="A16" s="32">
        <v>7</v>
      </c>
      <c r="B16" s="32" t="s">
        <v>8</v>
      </c>
      <c r="C16" s="32" t="s">
        <v>15</v>
      </c>
      <c r="D16" s="32" t="s">
        <v>185</v>
      </c>
      <c r="E16" s="32" t="s">
        <v>220</v>
      </c>
      <c r="F16" s="45">
        <v>1</v>
      </c>
      <c r="G16" s="46" t="s">
        <v>186</v>
      </c>
      <c r="H16" s="46" t="s">
        <v>232</v>
      </c>
    </row>
    <row r="17" spans="1:8" ht="186.75" customHeight="1">
      <c r="A17" s="32">
        <v>8</v>
      </c>
      <c r="B17" s="32" t="s">
        <v>8</v>
      </c>
      <c r="C17" s="32" t="s">
        <v>15</v>
      </c>
      <c r="D17" s="32" t="s">
        <v>200</v>
      </c>
      <c r="E17" s="32" t="s">
        <v>221</v>
      </c>
      <c r="F17" s="45">
        <v>1</v>
      </c>
      <c r="G17" s="46" t="s">
        <v>206</v>
      </c>
      <c r="H17" s="46" t="s">
        <v>234</v>
      </c>
    </row>
    <row r="18" spans="1:8" ht="186" customHeight="1">
      <c r="A18" s="32">
        <v>9</v>
      </c>
      <c r="B18" s="32" t="s">
        <v>7</v>
      </c>
      <c r="C18" s="32" t="s">
        <v>16</v>
      </c>
      <c r="D18" s="32" t="s">
        <v>197</v>
      </c>
      <c r="E18" s="32" t="s">
        <v>222</v>
      </c>
      <c r="F18" s="45">
        <v>1</v>
      </c>
      <c r="G18" s="46" t="s">
        <v>207</v>
      </c>
      <c r="H18" s="46" t="s">
        <v>235</v>
      </c>
    </row>
    <row r="19" spans="1:8" ht="198" customHeight="1">
      <c r="A19" s="32">
        <v>10</v>
      </c>
      <c r="B19" s="32" t="s">
        <v>7</v>
      </c>
      <c r="C19" s="32" t="s">
        <v>16</v>
      </c>
      <c r="D19" s="32" t="s">
        <v>204</v>
      </c>
      <c r="E19" s="32" t="s">
        <v>26</v>
      </c>
      <c r="F19" s="45">
        <v>1</v>
      </c>
      <c r="G19" s="46" t="s">
        <v>208</v>
      </c>
      <c r="H19" s="46" t="s">
        <v>235</v>
      </c>
    </row>
    <row r="20" spans="1:8" ht="213" customHeight="1">
      <c r="A20" s="32">
        <v>11</v>
      </c>
      <c r="B20" s="32" t="s">
        <v>11</v>
      </c>
      <c r="C20" s="32" t="s">
        <v>18</v>
      </c>
      <c r="D20" s="32" t="s">
        <v>176</v>
      </c>
      <c r="E20" s="50" t="s">
        <v>181</v>
      </c>
      <c r="F20" s="45">
        <v>1</v>
      </c>
      <c r="G20" s="46" t="s">
        <v>189</v>
      </c>
      <c r="H20" s="46" t="s">
        <v>236</v>
      </c>
    </row>
    <row r="21" spans="1:8" ht="182.25" customHeight="1">
      <c r="A21" s="32">
        <v>12</v>
      </c>
      <c r="B21" s="32" t="s">
        <v>11</v>
      </c>
      <c r="C21" s="32" t="s">
        <v>18</v>
      </c>
      <c r="D21" s="32" t="s">
        <v>201</v>
      </c>
      <c r="E21" s="32" t="s">
        <v>221</v>
      </c>
      <c r="F21" s="45">
        <v>1</v>
      </c>
      <c r="G21" s="46" t="s">
        <v>209</v>
      </c>
      <c r="H21" s="46" t="s">
        <v>236</v>
      </c>
    </row>
    <row r="22" spans="1:8" ht="192" customHeight="1">
      <c r="A22" s="32">
        <v>13</v>
      </c>
      <c r="B22" s="32" t="s">
        <v>11</v>
      </c>
      <c r="C22" s="32" t="s">
        <v>18</v>
      </c>
      <c r="D22" s="32" t="s">
        <v>230</v>
      </c>
      <c r="E22" s="32" t="s">
        <v>221</v>
      </c>
      <c r="F22" s="45">
        <v>1</v>
      </c>
      <c r="G22" s="46" t="s">
        <v>210</v>
      </c>
      <c r="H22" s="46" t="s">
        <v>236</v>
      </c>
    </row>
    <row r="23" spans="1:8" ht="280.5" customHeight="1">
      <c r="A23" s="32">
        <v>14</v>
      </c>
      <c r="B23" s="32" t="s">
        <v>11</v>
      </c>
      <c r="C23" s="32" t="s">
        <v>18</v>
      </c>
      <c r="D23" s="32" t="s">
        <v>101</v>
      </c>
      <c r="E23" s="32" t="s">
        <v>217</v>
      </c>
      <c r="F23" s="45">
        <v>2</v>
      </c>
      <c r="G23" s="46" t="s">
        <v>187</v>
      </c>
      <c r="H23" s="46" t="s">
        <v>236</v>
      </c>
    </row>
    <row r="24" spans="1:8" ht="279.75" customHeight="1">
      <c r="A24" s="32">
        <v>15</v>
      </c>
      <c r="B24" s="32" t="s">
        <v>11</v>
      </c>
      <c r="C24" s="32" t="s">
        <v>18</v>
      </c>
      <c r="D24" s="32" t="s">
        <v>101</v>
      </c>
      <c r="E24" s="32" t="s">
        <v>218</v>
      </c>
      <c r="F24" s="45">
        <v>1</v>
      </c>
      <c r="G24" s="46" t="s">
        <v>187</v>
      </c>
      <c r="H24" s="46" t="s">
        <v>236</v>
      </c>
    </row>
    <row r="25" spans="1:8" ht="280.5" customHeight="1">
      <c r="A25" s="32">
        <v>16</v>
      </c>
      <c r="B25" s="32" t="s">
        <v>11</v>
      </c>
      <c r="C25" s="32" t="s">
        <v>18</v>
      </c>
      <c r="D25" s="32" t="s">
        <v>101</v>
      </c>
      <c r="E25" s="32" t="s">
        <v>219</v>
      </c>
      <c r="F25" s="45">
        <v>3</v>
      </c>
      <c r="G25" s="46" t="s">
        <v>187</v>
      </c>
      <c r="H25" s="46" t="s">
        <v>236</v>
      </c>
    </row>
    <row r="26" spans="1:8" ht="287.25" customHeight="1">
      <c r="A26" s="32">
        <v>17</v>
      </c>
      <c r="B26" s="32" t="s">
        <v>11</v>
      </c>
      <c r="C26" s="32" t="s">
        <v>18</v>
      </c>
      <c r="D26" s="32" t="s">
        <v>101</v>
      </c>
      <c r="E26" s="32" t="s">
        <v>220</v>
      </c>
      <c r="F26" s="45">
        <v>1</v>
      </c>
      <c r="G26" s="46" t="s">
        <v>187</v>
      </c>
      <c r="H26" s="46" t="s">
        <v>237</v>
      </c>
    </row>
    <row r="27" spans="1:8" ht="282" customHeight="1">
      <c r="A27" s="32">
        <v>18</v>
      </c>
      <c r="B27" s="32" t="s">
        <v>10</v>
      </c>
      <c r="C27" s="32" t="s">
        <v>28</v>
      </c>
      <c r="D27" s="32" t="s">
        <v>101</v>
      </c>
      <c r="E27" s="32" t="s">
        <v>217</v>
      </c>
      <c r="F27" s="45">
        <v>1</v>
      </c>
      <c r="G27" s="46" t="s">
        <v>187</v>
      </c>
      <c r="H27" s="46" t="s">
        <v>238</v>
      </c>
    </row>
    <row r="28" spans="1:8" ht="282" customHeight="1">
      <c r="A28" s="32">
        <v>19</v>
      </c>
      <c r="B28" s="32" t="s">
        <v>10</v>
      </c>
      <c r="C28" s="32" t="s">
        <v>28</v>
      </c>
      <c r="D28" s="32" t="s">
        <v>101</v>
      </c>
      <c r="E28" s="32" t="s">
        <v>218</v>
      </c>
      <c r="F28" s="45">
        <v>2</v>
      </c>
      <c r="G28" s="46" t="s">
        <v>187</v>
      </c>
      <c r="H28" s="46" t="s">
        <v>238</v>
      </c>
    </row>
    <row r="29" spans="1:8" ht="275.25" customHeight="1">
      <c r="A29" s="32">
        <v>20</v>
      </c>
      <c r="B29" s="32" t="s">
        <v>10</v>
      </c>
      <c r="C29" s="32" t="s">
        <v>28</v>
      </c>
      <c r="D29" s="32" t="s">
        <v>101</v>
      </c>
      <c r="E29" s="32" t="s">
        <v>220</v>
      </c>
      <c r="F29" s="45">
        <v>1</v>
      </c>
      <c r="G29" s="46" t="s">
        <v>187</v>
      </c>
      <c r="H29" s="46" t="s">
        <v>238</v>
      </c>
    </row>
    <row r="30" spans="1:8" ht="188.25" customHeight="1">
      <c r="A30" s="32">
        <v>21</v>
      </c>
      <c r="B30" s="32" t="s">
        <v>10</v>
      </c>
      <c r="C30" s="32" t="s">
        <v>28</v>
      </c>
      <c r="D30" s="32" t="s">
        <v>190</v>
      </c>
      <c r="E30" s="32" t="s">
        <v>188</v>
      </c>
      <c r="F30" s="45">
        <v>2</v>
      </c>
      <c r="G30" s="46" t="s">
        <v>191</v>
      </c>
      <c r="H30" s="46" t="s">
        <v>238</v>
      </c>
    </row>
    <row r="31" spans="1:8" ht="183" customHeight="1">
      <c r="A31" s="32">
        <v>22</v>
      </c>
      <c r="B31" s="32" t="s">
        <v>10</v>
      </c>
      <c r="C31" s="32" t="s">
        <v>28</v>
      </c>
      <c r="D31" s="32" t="s">
        <v>203</v>
      </c>
      <c r="E31" s="32" t="s">
        <v>42</v>
      </c>
      <c r="F31" s="45">
        <v>1</v>
      </c>
      <c r="G31" s="46" t="s">
        <v>227</v>
      </c>
      <c r="H31" s="46" t="s">
        <v>238</v>
      </c>
    </row>
    <row r="32" spans="1:8" ht="209.25" customHeight="1">
      <c r="A32" s="32">
        <v>23</v>
      </c>
      <c r="B32" s="32" t="s">
        <v>21</v>
      </c>
      <c r="C32" s="32" t="s">
        <v>19</v>
      </c>
      <c r="D32" s="32" t="s">
        <v>202</v>
      </c>
      <c r="E32" s="32" t="s">
        <v>223</v>
      </c>
      <c r="F32" s="45">
        <v>1</v>
      </c>
      <c r="G32" s="51" t="s">
        <v>192</v>
      </c>
      <c r="H32" s="46" t="s">
        <v>239</v>
      </c>
    </row>
    <row r="33" spans="1:8" ht="186" customHeight="1">
      <c r="A33" s="32">
        <v>24</v>
      </c>
      <c r="B33" s="32" t="s">
        <v>21</v>
      </c>
      <c r="C33" s="32" t="s">
        <v>19</v>
      </c>
      <c r="D33" s="32" t="s">
        <v>214</v>
      </c>
      <c r="E33" s="32" t="s">
        <v>223</v>
      </c>
      <c r="F33" s="45">
        <v>1</v>
      </c>
      <c r="G33" s="51" t="s">
        <v>215</v>
      </c>
      <c r="H33" s="46" t="s">
        <v>239</v>
      </c>
    </row>
    <row r="34" spans="1:8" ht="252.75" customHeight="1">
      <c r="A34" s="32">
        <v>25</v>
      </c>
      <c r="B34" s="32" t="s">
        <v>13</v>
      </c>
      <c r="C34" s="32" t="s">
        <v>31</v>
      </c>
      <c r="D34" s="34" t="s">
        <v>196</v>
      </c>
      <c r="E34" s="32" t="s">
        <v>83</v>
      </c>
      <c r="F34" s="45">
        <v>1</v>
      </c>
      <c r="G34" s="46" t="s">
        <v>216</v>
      </c>
      <c r="H34" s="46" t="s">
        <v>226</v>
      </c>
    </row>
    <row r="35" spans="1:8" ht="241.15" customHeight="1">
      <c r="A35" s="32">
        <v>26</v>
      </c>
      <c r="B35" s="32" t="s">
        <v>195</v>
      </c>
      <c r="C35" s="33" t="s">
        <v>17</v>
      </c>
      <c r="D35" s="32" t="s">
        <v>213</v>
      </c>
      <c r="E35" s="32" t="s">
        <v>70</v>
      </c>
      <c r="F35" s="45">
        <v>1</v>
      </c>
      <c r="G35" s="46" t="s">
        <v>211</v>
      </c>
      <c r="H35" s="46" t="s">
        <v>240</v>
      </c>
    </row>
    <row r="36" spans="1:8" ht="409.5" customHeight="1">
      <c r="A36" s="32">
        <v>27</v>
      </c>
      <c r="B36" s="32" t="s">
        <v>195</v>
      </c>
      <c r="C36" s="33" t="s">
        <v>17</v>
      </c>
      <c r="D36" s="32" t="s">
        <v>231</v>
      </c>
      <c r="E36" s="32" t="s">
        <v>41</v>
      </c>
      <c r="F36" s="45">
        <v>1</v>
      </c>
      <c r="G36" s="46" t="s">
        <v>225</v>
      </c>
      <c r="H36" s="46" t="s">
        <v>241</v>
      </c>
    </row>
    <row r="37" spans="1:8" ht="277.5" customHeight="1">
      <c r="A37" s="32">
        <v>28</v>
      </c>
      <c r="B37" s="32" t="s">
        <v>195</v>
      </c>
      <c r="C37" s="33" t="s">
        <v>17</v>
      </c>
      <c r="D37" s="32" t="s">
        <v>198</v>
      </c>
      <c r="E37" s="32" t="s">
        <v>65</v>
      </c>
      <c r="F37" s="45">
        <v>1</v>
      </c>
      <c r="G37" s="46" t="s">
        <v>212</v>
      </c>
      <c r="H37" s="46" t="s">
        <v>242</v>
      </c>
    </row>
    <row r="38" spans="1:8" ht="274.5" customHeight="1">
      <c r="A38" s="32">
        <v>29</v>
      </c>
      <c r="B38" s="32" t="s">
        <v>199</v>
      </c>
      <c r="C38" s="33" t="s">
        <v>175</v>
      </c>
      <c r="D38" s="32" t="s">
        <v>198</v>
      </c>
      <c r="E38" s="32" t="s">
        <v>65</v>
      </c>
      <c r="F38" s="45">
        <v>1</v>
      </c>
      <c r="G38" s="46" t="s">
        <v>212</v>
      </c>
      <c r="H38" s="46" t="s">
        <v>243</v>
      </c>
    </row>
    <row r="39" spans="1:8" s="55" customFormat="1" ht="23.25" customHeight="1">
      <c r="A39" s="76" t="s">
        <v>6</v>
      </c>
      <c r="B39" s="76"/>
      <c r="C39" s="76"/>
      <c r="D39" s="76"/>
      <c r="E39" s="76"/>
      <c r="F39" s="52">
        <f>SUM(F10:F38)</f>
        <v>38</v>
      </c>
      <c r="G39" s="53"/>
      <c r="H39" s="54"/>
    </row>
    <row r="41" spans="1:8" s="55" customFormat="1" ht="27" customHeight="1">
      <c r="A41" s="56"/>
      <c r="B41" s="56"/>
      <c r="C41" s="56"/>
      <c r="D41" s="56"/>
      <c r="E41" s="56"/>
      <c r="F41" s="57"/>
      <c r="G41" s="74" t="s">
        <v>245</v>
      </c>
      <c r="H41" s="74"/>
    </row>
    <row r="42" spans="1:8" s="55" customFormat="1" ht="21" customHeight="1">
      <c r="A42" s="56"/>
      <c r="B42" s="56"/>
      <c r="C42" s="56"/>
      <c r="D42" s="56"/>
      <c r="E42" s="56"/>
      <c r="F42" s="57"/>
      <c r="G42" s="75" t="s">
        <v>193</v>
      </c>
      <c r="H42" s="75"/>
    </row>
    <row r="43" spans="1:8" s="55" customFormat="1" ht="19.5">
      <c r="A43" s="56"/>
      <c r="B43" s="56"/>
      <c r="C43" s="56"/>
      <c r="D43" s="56"/>
      <c r="E43" s="56"/>
      <c r="F43" s="57"/>
      <c r="G43" s="58"/>
      <c r="H43" s="59"/>
    </row>
    <row r="44" spans="1:8" s="55" customFormat="1" ht="19.5">
      <c r="A44" s="56"/>
      <c r="B44" s="56"/>
      <c r="C44" s="56"/>
      <c r="D44" s="56"/>
      <c r="E44" s="56"/>
      <c r="F44" s="57"/>
      <c r="G44" s="78" t="s">
        <v>246</v>
      </c>
      <c r="H44" s="78"/>
    </row>
    <row r="45" spans="1:8" s="55" customFormat="1" ht="19.5">
      <c r="A45" s="56"/>
      <c r="B45" s="56"/>
      <c r="C45" s="56"/>
      <c r="D45" s="56"/>
      <c r="E45" s="56"/>
      <c r="F45" s="57"/>
      <c r="G45" s="60"/>
      <c r="H45" s="59"/>
    </row>
    <row r="46" spans="1:8" s="55" customFormat="1" ht="19.5">
      <c r="A46" s="56"/>
      <c r="B46" s="56"/>
      <c r="C46" s="56"/>
      <c r="D46" s="56"/>
      <c r="E46" s="56"/>
      <c r="F46" s="57"/>
      <c r="G46" s="60"/>
      <c r="H46" s="59"/>
    </row>
    <row r="47" spans="1:8" s="55" customFormat="1" ht="24" customHeight="1">
      <c r="A47" s="56"/>
      <c r="B47" s="56"/>
      <c r="C47" s="56"/>
      <c r="D47" s="56"/>
      <c r="E47" s="56"/>
      <c r="F47" s="57"/>
      <c r="G47" s="75" t="s">
        <v>228</v>
      </c>
      <c r="H47" s="75"/>
    </row>
  </sheetData>
  <sheetProtection algorithmName="SHA-512" hashValue="a8PYFQ+928tcCwjWZxpQPwrdMaETIiFc0Aqml9IsGRIDX2Nvi26U9LZAmgFjIkPOVfr1v8r0FaLYieXKy7xN0A==" saltValue="bIZd5jI6Bg+/zAcuba++pg==" spinCount="100000" sheet="1" formatCells="0" formatColumns="0" formatRows="0" insertColumns="0" insertRows="0" insertHyperlinks="0" deleteColumns="0" deleteRows="0" sort="0" autoFilter="0" pivotTables="0"/>
  <mergeCells count="12">
    <mergeCell ref="G41:H41"/>
    <mergeCell ref="G42:H42"/>
    <mergeCell ref="G47:H47"/>
    <mergeCell ref="A39:E39"/>
    <mergeCell ref="A7:H7"/>
    <mergeCell ref="G44:H44"/>
    <mergeCell ref="A6:H6"/>
    <mergeCell ref="A1:D1"/>
    <mergeCell ref="G1:H1"/>
    <mergeCell ref="A2:D2"/>
    <mergeCell ref="G2:H2"/>
    <mergeCell ref="A5:H5"/>
  </mergeCells>
  <pageMargins left="0.43" right="0.17" top="0.28000000000000003" bottom="0.25" header="0.17" footer="0.17"/>
  <pageSetup scale="72"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TB (2)</vt:lpstr>
      <vt:lpstr>TMH 2022</vt:lpstr>
      <vt:lpstr>'TB (2)'!Print_Titles</vt:lpstr>
      <vt:lpstr>'TMH 2022'!Print_Titles</vt:lpstr>
    </vt:vector>
  </TitlesOfParts>
  <Company>SoftTinHoc.com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BaCuong</dc:creator>
  <cp:lastModifiedBy>to chuc</cp:lastModifiedBy>
  <cp:lastPrinted>2022-07-11T02:32:08Z</cp:lastPrinted>
  <dcterms:created xsi:type="dcterms:W3CDTF">2015-09-04T07:01:01Z</dcterms:created>
  <dcterms:modified xsi:type="dcterms:W3CDTF">2022-07-15T09:19:00Z</dcterms:modified>
</cp:coreProperties>
</file>