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Hà Hữu Tùng\Thi tuyển\Thi tiếp nhận công chức 2023\"/>
    </mc:Choice>
  </mc:AlternateContent>
  <xr:revisionPtr revIDLastSave="0" documentId="13_ncr:1_{8DE80CEF-352B-439B-B6F9-6FD15E503663}" xr6:coauthVersionLast="45" xr6:coauthVersionMax="45" xr10:uidLastSave="{00000000-0000-0000-0000-000000000000}"/>
  <bookViews>
    <workbookView xWindow="-108" yWindow="-108" windowWidth="23256" windowHeight="13176" firstSheet="1" activeTab="1" xr2:uid="{00000000-000D-0000-FFFF-FFFF00000000}"/>
  </bookViews>
  <sheets>
    <sheet name="Giao 2018 (2)" sheetId="2" state="hidden" r:id="rId1"/>
    <sheet name="Bieu 2- CC" sheetId="8" r:id="rId2"/>
  </sheets>
  <externalReferences>
    <externalReference r:id="rId3"/>
    <externalReference r:id="rId4"/>
    <externalReference r:id="rId5"/>
  </externalReferences>
  <definedNames>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NSO2" localSheetId="1" hidden="1">{"'Sheet1'!$L$16"}</definedName>
    <definedName name="__NSO2" hidden="1">{"'Sheet1'!$L$16"}</definedName>
    <definedName name="_1">#N/A</definedName>
    <definedName name="_1000A01">#N/A</definedName>
    <definedName name="_2">#N/A</definedName>
    <definedName name="_40x4">5100</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#REF!</definedName>
    <definedName name="_btM300" localSheetId="1">#REF!</definedName>
    <definedName name="_btM300">#REF!</definedName>
    <definedName name="_BTM50" localSheetId="1">#REF!</definedName>
    <definedName name="_BTM50">#REF!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ON1" localSheetId="1">#REF!</definedName>
    <definedName name="_CON1">#REF!</definedName>
    <definedName name="_CON2" localSheetId="1">#REF!</definedName>
    <definedName name="_CON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n1" localSheetId="1">#REF!</definedName>
    <definedName name="_dan1">#REF!</definedName>
    <definedName name="_dan2" localSheetId="1">#REF!</definedName>
    <definedName name="_dan2">#REF!</definedName>
    <definedName name="_dao1" localSheetId="1">#REF!</definedName>
    <definedName name="_dao1">#REF!</definedName>
    <definedName name="_dbu1" localSheetId="1">#REF!</definedName>
    <definedName name="_dbu1">#REF!</definedName>
    <definedName name="_dbu2" localSheetId="1">#REF!</definedName>
    <definedName name="_dbu2">#REF!</definedName>
    <definedName name="_ddn400" localSheetId="1">#REF!</definedName>
    <definedName name="_ddn400">#REF!</definedName>
    <definedName name="_ddn600" localSheetId="1">#REF!</definedName>
    <definedName name="_ddn600">#REF!</definedName>
    <definedName name="_Fill" localSheetId="1" hidden="1">#REF!</definedName>
    <definedName name="_Fill" hidden="1">#REF!</definedName>
    <definedName name="_xlnm._FilterDatabase" localSheetId="0" hidden="1">'Giao 2018 (2)'!$O$1:$O$62</definedName>
    <definedName name="_gon4" localSheetId="1">#REF!</definedName>
    <definedName name="_gon4">#REF!</definedName>
    <definedName name="_hom2" localSheetId="1">#REF!</definedName>
    <definedName name="_hom2">#REF!</definedName>
    <definedName name="_Key1" localSheetId="1" hidden="1">#REF!</definedName>
    <definedName name="_Key1" hidden="1">#REF!</definedName>
    <definedName name="_Key2" localSheetId="1" hidden="1">#REF!</definedName>
    <definedName name="_Key2" hidden="1">#REF!</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lap1" localSheetId="1">#REF!</definedName>
    <definedName name="_lap1">#REF!</definedName>
    <definedName name="_lap2" localSheetId="1">#REF!</definedName>
    <definedName name="_lap2">#REF!</definedName>
    <definedName name="_MAC12" localSheetId="1">#REF!</definedName>
    <definedName name="_MAC12">#REF!</definedName>
    <definedName name="_MAC46" localSheetId="1">#REF!</definedName>
    <definedName name="_MAC46">#REF!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ET2" localSheetId="1">#REF!</definedName>
    <definedName name="_NET2">#REF!</definedName>
    <definedName name="_nin190" localSheetId="1">#REF!</definedName>
    <definedName name="_nin190">#REF!</definedName>
    <definedName name="_Order1" hidden="1">255</definedName>
    <definedName name="_Order2" hidden="1">255</definedName>
    <definedName name="_phi10" localSheetId="1">#REF!</definedName>
    <definedName name="_phi10">#REF!</definedName>
    <definedName name="_phi12" localSheetId="1">#REF!</definedName>
    <definedName name="_phi12">#REF!</definedName>
    <definedName name="_phi14" localSheetId="1">#REF!</definedName>
    <definedName name="_phi14">#REF!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6" localSheetId="1">#REF!</definedName>
    <definedName name="_phi6">#REF!</definedName>
    <definedName name="_phi8" localSheetId="1">#REF!</definedName>
    <definedName name="_phi8">#REF!</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_RHH1" localSheetId="1">#REF!</definedName>
    <definedName name="_RHH1">#REF!</definedName>
    <definedName name="_RHH10" localSheetId="1">#REF!</definedName>
    <definedName name="_RHH10">#REF!</definedName>
    <definedName name="_RHP1" localSheetId="1">#REF!</definedName>
    <definedName name="_RHP1">#REF!</definedName>
    <definedName name="_RHP10" localSheetId="1">#REF!</definedName>
    <definedName name="_RHP10">#REF!</definedName>
    <definedName name="_RI1" localSheetId="1">#REF!</definedName>
    <definedName name="_RI1">#REF!</definedName>
    <definedName name="_RI10" localSheetId="1">#REF!</definedName>
    <definedName name="_RI10">#REF!</definedName>
    <definedName name="_RII1" localSheetId="1">#REF!</definedName>
    <definedName name="_RII1">#REF!</definedName>
    <definedName name="_RII10" localSheetId="1">#REF!</definedName>
    <definedName name="_RII10">#REF!</definedName>
    <definedName name="_RIP1" localSheetId="1">#REF!</definedName>
    <definedName name="_RIP1">#REF!</definedName>
    <definedName name="_RIP10" localSheetId="1">#REF!</definedName>
    <definedName name="_RIP10">#REF!</definedName>
    <definedName name="_sat10" localSheetId="1">#REF!</definedName>
    <definedName name="_sat10">#REF!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#REF!</definedName>
    <definedName name="_Sort" localSheetId="1" hidden="1">#REF!</definedName>
    <definedName name="_Sort" hidden="1">#REF!</definedName>
    <definedName name="_sua20" localSheetId="1">#REF!</definedName>
    <definedName name="_sua20">#REF!</definedName>
    <definedName name="_sua30" localSheetId="1">#REF!</definedName>
    <definedName name="_sua30">#REF!</definedName>
    <definedName name="_TB1" localSheetId="1">#REF!</definedName>
    <definedName name="_TB1">#REF!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z593" localSheetId="1">#REF!</definedName>
    <definedName name="_tz593">#REF!</definedName>
    <definedName name="_TH1" localSheetId="1">#REF!</definedName>
    <definedName name="_TH1">#REF!</definedName>
    <definedName name="_TH2" localSheetId="1">#REF!</definedName>
    <definedName name="_TH2">#REF!</definedName>
    <definedName name="_TH3" localSheetId="1">#REF!</definedName>
    <definedName name="_TH3">#REF!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vc1" localSheetId="1">#REF!</definedName>
    <definedName name="_vc1">#REF!</definedName>
    <definedName name="_vc2" localSheetId="1">#REF!</definedName>
    <definedName name="_vc2">#REF!</definedName>
    <definedName name="_vc3" localSheetId="1">#REF!</definedName>
    <definedName name="_vc3">#REF!</definedName>
    <definedName name="_VL100" localSheetId="1">#REF!</definedName>
    <definedName name="_VL100">#REF!</definedName>
    <definedName name="_VL200" localSheetId="1">#REF!</definedName>
    <definedName name="_VL200">#REF!</definedName>
    <definedName name="_VL250" localSheetId="1">#REF!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#REF!</definedName>
    <definedName name="a277Print_Titles" localSheetId="1">#REF!</definedName>
    <definedName name="a277Print_Titles">#REF!</definedName>
    <definedName name="A35_" localSheetId="1">#REF!</definedName>
    <definedName name="A35_">#REF!</definedName>
    <definedName name="A50_" localSheetId="1">#REF!</definedName>
    <definedName name="A50_">#REF!</definedName>
    <definedName name="A6N2" localSheetId="1">#REF!</definedName>
    <definedName name="A6N2">#REF!</definedName>
    <definedName name="A6N3" localSheetId="1">#REF!</definedName>
    <definedName name="A6N3">#REF!</definedName>
    <definedName name="A70_" localSheetId="1">#REF!</definedName>
    <definedName name="A70_">#REF!</definedName>
    <definedName name="A95_" localSheetId="1">#REF!</definedName>
    <definedName name="A95_">#REF!</definedName>
    <definedName name="AA" localSheetId="1">#REF!</definedName>
    <definedName name="AA">#REF!</definedName>
    <definedName name="AB" localSheetId="1">#REF!</definedName>
    <definedName name="AB">#REF!</definedName>
    <definedName name="abc" localSheetId="1">#REF!</definedName>
    <definedName name="abc">#REF!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DEQ" localSheetId="1">#REF!</definedName>
    <definedName name="ADEQ">#REF!</definedName>
    <definedName name="ag15F80" localSheetId="1">#REF!</definedName>
    <definedName name="ag15F80">#REF!</definedName>
    <definedName name="All_Item" localSheetId="1">#REF!</definedName>
    <definedName name="All_Item">#REF!</definedName>
    <definedName name="ALPIN">#N/A</definedName>
    <definedName name="ALPJYOU">#N/A</definedName>
    <definedName name="ALPTOI">#N/A</definedName>
    <definedName name="anpha" localSheetId="1">#REF!</definedName>
    <definedName name="anpha">#REF!</definedName>
    <definedName name="Aptomat" localSheetId="1">#REF!</definedName>
    <definedName name="Aptomat">#REF!</definedName>
    <definedName name="Bang_cly" localSheetId="1">#REF!</definedName>
    <definedName name="Bang_cly">#REF!</definedName>
    <definedName name="Bang_CVC" localSheetId="1">#REF!</definedName>
    <definedName name="Bang_CVC">#REF!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chu" localSheetId="1">#REF!</definedName>
    <definedName name="bangchu">#REF!</definedName>
    <definedName name="Banggo" localSheetId="1">#REF!</definedName>
    <definedName name="Banggo">#REF!</definedName>
    <definedName name="BB" localSheetId="1">#REF!</definedName>
    <definedName name="BB">#REF!</definedName>
    <definedName name="bckt" localSheetId="1">#REF!</definedName>
    <definedName name="bckt">#REF!</definedName>
    <definedName name="benuoc" localSheetId="1">#REF!</definedName>
    <definedName name="benuoc">#REF!</definedName>
    <definedName name="bengam" localSheetId="1">#REF!</definedName>
    <definedName name="bengam">#REF!</definedName>
    <definedName name="beta" localSheetId="1">#REF!</definedName>
    <definedName name="beta">#REF!</definedName>
    <definedName name="blkh" localSheetId="1">#REF!</definedName>
    <definedName name="blkh">#REF!</definedName>
    <definedName name="blkh1" localSheetId="1">#REF!</definedName>
    <definedName name="blkh1">#REF!</definedName>
    <definedName name="Book2" localSheetId="1">#REF!</definedName>
    <definedName name="Book2">#REF!</definedName>
    <definedName name="BOQ" localSheetId="1">#REF!</definedName>
    <definedName name="BOQ">#REF!</definedName>
    <definedName name="BT" localSheetId="1">#REF!</definedName>
    <definedName name="BT">#REF!</definedName>
    <definedName name="btcocM400" localSheetId="1">#REF!</definedName>
    <definedName name="btcocM400">#REF!</definedName>
    <definedName name="btchiuaxitm300" localSheetId="1">#REF!</definedName>
    <definedName name="btchiuaxitm300">#REF!</definedName>
    <definedName name="BTchiuaxm200" localSheetId="1">#REF!</definedName>
    <definedName name="BTchiuaxm200">#REF!</definedName>
    <definedName name="BTlotm100" localSheetId="1">#REF!</definedName>
    <definedName name="BTlotm100">#REF!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longma">8700</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a.1111" localSheetId="1">#REF!</definedName>
    <definedName name="ca.1111">#REF!</definedName>
    <definedName name="ca.1111.th" localSheetId="1">#REF!</definedName>
    <definedName name="ca.1111.th">#REF!</definedName>
    <definedName name="CACAU">298161</definedName>
    <definedName name="cao" localSheetId="1">#REF!</definedName>
    <definedName name="cao">#REF!</definedName>
    <definedName name="Cat" localSheetId="1">#REF!</definedName>
    <definedName name="Cat">#REF!</definedName>
    <definedName name="Category_All" localSheetId="1">#REF!</definedName>
    <definedName name="Category_All">#REF!</definedName>
    <definedName name="CATIN">#N/A</definedName>
    <definedName name="CATJYOU">#N/A</definedName>
    <definedName name="catm" localSheetId="1">#REF!</definedName>
    <definedName name="catm">#REF!</definedName>
    <definedName name="catn" localSheetId="1">#REF!</definedName>
    <definedName name="catn">#REF!</definedName>
    <definedName name="CATSYU">#N/A</definedName>
    <definedName name="Catvang" localSheetId="1">#REF!</definedName>
    <definedName name="Catvang">#REF!</definedName>
    <definedName name="CATREC">#N/A</definedName>
    <definedName name="Caudao" localSheetId="1">#REF!</definedName>
    <definedName name="Caudao">#REF!</definedName>
    <definedName name="CB" localSheetId="1">#REF!</definedName>
    <definedName name="CB">#REF!</definedName>
    <definedName name="CCS" localSheetId="1">#REF!</definedName>
    <definedName name="CCS">#REF!</definedName>
    <definedName name="cd" localSheetId="1">#REF!</definedName>
    <definedName name="cd">#REF!</definedName>
    <definedName name="CDD" localSheetId="1">#REF!</definedName>
    <definedName name="CDD">#REF!</definedName>
    <definedName name="CDDD1PHA" localSheetId="1">#REF!</definedName>
    <definedName name="CDDD1PHA">#REF!</definedName>
    <definedName name="CDDD3PHA" localSheetId="1">#REF!</definedName>
    <definedName name="CDDD3PHA">#REF!</definedName>
    <definedName name="Cdnum" localSheetId="1">#REF!</definedName>
    <definedName name="Cdnum">#REF!</definedName>
    <definedName name="cfc" localSheetId="1">#REF!</definedName>
    <definedName name="cfc">#REF!</definedName>
    <definedName name="CK" localSheetId="1">#REF!</definedName>
    <definedName name="CK">#REF!</definedName>
    <definedName name="CLECH_0.4" localSheetId="1">#REF!</definedName>
    <definedName name="CLECH_0.4">#REF!</definedName>
    <definedName name="CLVC3">0.1</definedName>
    <definedName name="CLVC35" localSheetId="1">#REF!</definedName>
    <definedName name="CLVC35">#REF!</definedName>
    <definedName name="CLVCTB" localSheetId="1">#REF!</definedName>
    <definedName name="CLVCTB">#REF!</definedName>
    <definedName name="clvl" localSheetId="1">#REF!</definedName>
    <definedName name="clvl">#REF!</definedName>
    <definedName name="CM">[1]Sheet1!$C$2:$C$9</definedName>
    <definedName name="cn" localSheetId="1">#REF!</definedName>
    <definedName name="cn">#REF!</definedName>
    <definedName name="CNC" localSheetId="1">#REF!</definedName>
    <definedName name="CNC">#REF!</definedName>
    <definedName name="CND" localSheetId="1">#REF!</definedName>
    <definedName name="CND">#REF!</definedName>
    <definedName name="cne" localSheetId="1">#REF!</definedName>
    <definedName name="cne">#REF!</definedName>
    <definedName name="CNG" localSheetId="1">#REF!</definedName>
    <definedName name="CNG">#REF!</definedName>
    <definedName name="coc" localSheetId="1">#REF!</definedName>
    <definedName name="coc">#REF!</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öï_ly_vaän_chuyeãn" localSheetId="1">#REF!</definedName>
    <definedName name="Cöï_ly_vaän_chuyeãn">#REF!</definedName>
    <definedName name="CÖÏ_LY_VAÄN_CHUYEÅN" localSheetId="1">#REF!</definedName>
    <definedName name="CÖÏ_LY_VAÄN_CHUYEÅN">#REF!</definedName>
    <definedName name="COMMON" localSheetId="1">#REF!</definedName>
    <definedName name="COMMON">#REF!</definedName>
    <definedName name="comong" localSheetId="1">#REF!</definedName>
    <definedName name="comong">#REF!</definedName>
    <definedName name="CON_EQP_COS" localSheetId="1">#REF!</definedName>
    <definedName name="CON_EQP_COS">#REF!</definedName>
    <definedName name="CON_EQP_COST" localSheetId="1">#REF!</definedName>
    <definedName name="CON_EQP_COST">#REF!</definedName>
    <definedName name="CONST_EQ" localSheetId="1">#REF!</definedName>
    <definedName name="CONST_EQ">#REF!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uoc" localSheetId="1">#REF!</definedName>
    <definedName name="congbenuoc">#REF!</definedName>
    <definedName name="congbengam" localSheetId="1">#REF!</definedName>
    <definedName name="congbengam">#REF!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T" localSheetId="1">#REF!</definedName>
    <definedName name="COT">#REF!</definedName>
    <definedName name="cot7.5" localSheetId="1">#REF!</definedName>
    <definedName name="cot7.5">#REF!</definedName>
    <definedName name="cot8.5" localSheetId="1">#REF!</definedName>
    <definedName name="cot8.5">#REF!</definedName>
    <definedName name="cotpha" localSheetId="1">#REF!</definedName>
    <definedName name="cotpha">#REF!</definedName>
    <definedName name="Cotsatma">9726</definedName>
    <definedName name="Cotthepma">9726</definedName>
    <definedName name="cottron" localSheetId="1">#REF!</definedName>
    <definedName name="cottron">#REF!</definedName>
    <definedName name="cotvuong" localSheetId="1">#REF!</definedName>
    <definedName name="cotvuong">#REF!</definedName>
    <definedName name="COVER" localSheetId="1">#REF!</definedName>
    <definedName name="COVER">#REF!</definedName>
    <definedName name="cpc" localSheetId="1">#REF!</definedName>
    <definedName name="cpc">#REF!</definedName>
    <definedName name="CPK" localSheetId="1">#REF!</definedName>
    <definedName name="CPK">#REF!</definedName>
    <definedName name="cpmtc" localSheetId="1">#REF!</definedName>
    <definedName name="cpmtc">#REF!</definedName>
    <definedName name="cpnc" localSheetId="1">#REF!</definedName>
    <definedName name="cpnc">#REF!</definedName>
    <definedName name="CPTB" localSheetId="1">#REF!</definedName>
    <definedName name="CPTB">#REF!</definedName>
    <definedName name="cptt" localSheetId="1">#REF!</definedName>
    <definedName name="cptt">#REF!</definedName>
    <definedName name="CPVC100" localSheetId="1">#REF!</definedName>
    <definedName name="CPVC100">#REF!</definedName>
    <definedName name="CPVC35" localSheetId="1">#REF!</definedName>
    <definedName name="CPVC35">#REF!</definedName>
    <definedName name="cpvl" localSheetId="1">#REF!</definedName>
    <definedName name="cpvl">#REF!</definedName>
    <definedName name="CRD" localSheetId="1">#REF!</definedName>
    <definedName name="CRD">#REF!</definedName>
    <definedName name="CRIT1" localSheetId="1">#REF!</definedName>
    <definedName name="CRIT1">#REF!</definedName>
    <definedName name="CRIT10" localSheetId="1">#REF!</definedName>
    <definedName name="CRIT10">#REF!</definedName>
    <definedName name="CRIT2" localSheetId="1">#REF!</definedName>
    <definedName name="CRIT2">#REF!</definedName>
    <definedName name="CRIT3" localSheetId="1">#REF!</definedName>
    <definedName name="CRIT3">#REF!</definedName>
    <definedName name="CRIT4" localSheetId="1">#REF!</definedName>
    <definedName name="CRIT4">#REF!</definedName>
    <definedName name="CRIT5" localSheetId="1">#REF!</definedName>
    <definedName name="CRIT5">#REF!</definedName>
    <definedName name="CRIT6" localSheetId="1">#REF!</definedName>
    <definedName name="CRIT6">#REF!</definedName>
    <definedName name="CRIT7" localSheetId="1">#REF!</definedName>
    <definedName name="CRIT7">#REF!</definedName>
    <definedName name="CRIT8" localSheetId="1">#REF!</definedName>
    <definedName name="CRIT8">#REF!</definedName>
    <definedName name="CRIT9" localSheetId="1">#REF!</definedName>
    <definedName name="CRIT9">#REF!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_KSTK" localSheetId="1">#REF!</definedName>
    <definedName name="CT_KSTK">#REF!</definedName>
    <definedName name="ctiep" localSheetId="1">#REF!</definedName>
    <definedName name="ctiep">#REF!</definedName>
    <definedName name="CTIET" localSheetId="1">#REF!</definedName>
    <definedName name="CTIET">#REF!</definedName>
    <definedName name="CU_LY" localSheetId="1">#REF!</definedName>
    <definedName name="CU_LY">#REF!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oc_vc" localSheetId="1">#REF!</definedName>
    <definedName name="cuoc_vc">#REF!</definedName>
    <definedName name="CURRENCY" localSheetId="1">#REF!</definedName>
    <definedName name="CURRENCY">#REF!</definedName>
    <definedName name="cx" localSheetId="1">#REF!</definedName>
    <definedName name="cx">#REF!</definedName>
    <definedName name="CH" localSheetId="1">#REF!</definedName>
    <definedName name="CH">#REF!</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D_7101A_B" localSheetId="1">#REF!</definedName>
    <definedName name="D_7101A_B">#REF!</definedName>
    <definedName name="D_L" localSheetId="1">#REF!</definedName>
    <definedName name="D_L">#REF!</definedName>
    <definedName name="da" localSheetId="1">#REF!</definedName>
    <definedName name="da">#REF!</definedName>
    <definedName name="dah" localSheetId="1">#REF!</definedName>
    <definedName name="dah">#REF!</definedName>
    <definedName name="dahoc" localSheetId="1">#REF!</definedName>
    <definedName name="dahoc">#REF!</definedName>
    <definedName name="dam" localSheetId="1">#REF!</definedName>
    <definedName name="dam">#REF!</definedName>
    <definedName name="danducsan" localSheetId="1">#REF!</definedName>
    <definedName name="danducsan">#REF!</definedName>
    <definedName name="dao" localSheetId="1">#REF!</definedName>
    <definedName name="dao">#REF!</definedName>
    <definedName name="dap" localSheetId="1">#REF!</definedName>
    <definedName name="dap">#REF!</definedName>
    <definedName name="DAT" localSheetId="1">#REF!</definedName>
    <definedName name="DAT">#REF!</definedName>
    <definedName name="DATA_DATA2_List" localSheetId="1">#REF!</definedName>
    <definedName name="DATA_DATA2_List">#REF!</definedName>
    <definedName name="_xlnm.Database" localSheetId="1">#REF!</definedName>
    <definedName name="_xlnm.Database">#REF!</definedName>
    <definedName name="DBASE" localSheetId="1">#REF!</definedName>
    <definedName name="DBASE">#REF!</definedName>
    <definedName name="DCL_22">12117600</definedName>
    <definedName name="DCL_35">25490000</definedName>
    <definedName name="DDAY" localSheetId="1">#REF!</definedName>
    <definedName name="DDAY">#REF!</definedName>
    <definedName name="den_bu" localSheetId="1">#REF!</definedName>
    <definedName name="den_bu">#REF!</definedName>
    <definedName name="denbu" localSheetId="1">#REF!</definedName>
    <definedName name="denbu">#REF!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gbdII" localSheetId="1">#REF!</definedName>
    <definedName name="dgbdII">#REF!</definedName>
    <definedName name="DGCTI592" localSheetId="1">#REF!</definedName>
    <definedName name="DGCTI592">#REF!</definedName>
    <definedName name="dgnc" localSheetId="1">#REF!</definedName>
    <definedName name="dgnc">#REF!</definedName>
    <definedName name="dgqndn" localSheetId="1">#REF!</definedName>
    <definedName name="dgqndn">#REF!</definedName>
    <definedName name="DGTS" localSheetId="1" hidden="1">{"'Sheet1'!$L$16"}</definedName>
    <definedName name="DGTS" hidden="1">{"'Sheet1'!$L$16"}</definedName>
    <definedName name="DGTV" localSheetId="1">#REF!</definedName>
    <definedName name="DGTV">#REF!</definedName>
    <definedName name="dgvl" localSheetId="1">#REF!</definedName>
    <definedName name="dgvl">#REF!</definedName>
    <definedName name="dhom" localSheetId="1">#REF!</definedName>
    <definedName name="dhom">#REF!</definedName>
    <definedName name="dien" localSheetId="1">#REF!</definedName>
    <definedName name="dien">#REF!</definedName>
    <definedName name="dientichck" localSheetId="1">#REF!</definedName>
    <definedName name="dientichck">#REF!</definedName>
    <definedName name="dinh" localSheetId="1">#REF!</definedName>
    <definedName name="dinh">#REF!</definedName>
    <definedName name="dinh2" localSheetId="1">#REF!</definedName>
    <definedName name="dinh2">#REF!</definedName>
    <definedName name="DLC" localSheetId="1">#REF!</definedName>
    <definedName name="DLC">#REF!</definedName>
    <definedName name="DLCC" localSheetId="1">#REF!</definedName>
    <definedName name="DLCC">#REF!</definedName>
    <definedName name="DM" localSheetId="1">#REF!</definedName>
    <definedName name="DM">#REF!</definedName>
    <definedName name="dm56bxd" localSheetId="1">#REF!</definedName>
    <definedName name="dm56bxd">#REF!</definedName>
    <definedName name="DN" localSheetId="1">#REF!</definedName>
    <definedName name="DN">#REF!</definedName>
    <definedName name="DÑt45x4" localSheetId="1">#REF!</definedName>
    <definedName name="DÑt45x4">#REF!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cument_array" localSheetId="1">{"Book1","CuaRao.xls","huong kho.xls"}</definedName>
    <definedName name="Document_array">{"Book1","CuaRao.xls","huong kho.xls"}</definedName>
    <definedName name="Documents_array" localSheetId="1">#REF!</definedName>
    <definedName name="Documents_array">#REF!</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ds" localSheetId="1">#REF!</definedName>
    <definedName name="ds">#REF!</definedName>
    <definedName name="DS1p1vc" localSheetId="1">#REF!</definedName>
    <definedName name="DS1p1vc">#REF!</definedName>
    <definedName name="ds1p2nc" localSheetId="1">#REF!</definedName>
    <definedName name="ds1p2nc">#REF!</definedName>
    <definedName name="ds1p2vc" localSheetId="1">#REF!</definedName>
    <definedName name="ds1p2vc">#REF!</definedName>
    <definedName name="ds1pnc" localSheetId="1">#REF!</definedName>
    <definedName name="ds1pnc">#REF!</definedName>
    <definedName name="ds1pvl" localSheetId="1">#REF!</definedName>
    <definedName name="ds1pvl">#REF!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3pnc" localSheetId="1">#REF!</definedName>
    <definedName name="ds3pnc">#REF!</definedName>
    <definedName name="ds3pvl" localSheetId="1">#REF!</definedName>
    <definedName name="ds3pvl">#REF!</definedName>
    <definedName name="DSPK1p1nc" localSheetId="1">#REF!</definedName>
    <definedName name="DSPK1p1nc">#REF!</definedName>
    <definedName name="DSPK1p1vl" localSheetId="1">#REF!</definedName>
    <definedName name="DSPK1p1vl">#REF!</definedName>
    <definedName name="DSPK1pnc" localSheetId="1">#REF!</definedName>
    <definedName name="DSPK1pnc">#REF!</definedName>
    <definedName name="DSPK1pvl" localSheetId="1">#REF!</definedName>
    <definedName name="DSPK1pvl">#REF!</definedName>
    <definedName name="DSUMDATA" localSheetId="1">#REF!</definedName>
    <definedName name="DSUMDATA">#REF!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T" localSheetId="1">#REF!</definedName>
    <definedName name="DUT">#REF!</definedName>
    <definedName name="DutoanDongmo" localSheetId="1">#REF!</definedName>
    <definedName name="DutoanDongmo">#REF!</definedName>
    <definedName name="EDR" localSheetId="1">#REF!</definedName>
    <definedName name="EDR">#REF!</definedName>
    <definedName name="emb" localSheetId="1">#REF!</definedName>
    <definedName name="emb">#REF!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QI" localSheetId="1">#REF!</definedName>
    <definedName name="EQI">#REF!</definedName>
    <definedName name="EVNB" localSheetId="1">#REF!</definedName>
    <definedName name="EVNB">#REF!</definedName>
    <definedName name="ex" localSheetId="1">#REF!</definedName>
    <definedName name="ex">#REF!</definedName>
    <definedName name="f" localSheetId="1">#REF!</definedName>
    <definedName name="f">#REF!</definedName>
    <definedName name="FACTOR" localSheetId="1">#REF!</definedName>
    <definedName name="FACTOR">#REF!</definedName>
    <definedName name="FDR" localSheetId="1">#REF!</definedName>
    <definedName name="FDR">#REF!</definedName>
    <definedName name="Fi" localSheetId="1">#REF!</definedName>
    <definedName name="Fi">#REF!</definedName>
    <definedName name="FI_12">4820</definedName>
    <definedName name="fs" localSheetId="1">#REF!</definedName>
    <definedName name="fs">#REF!</definedName>
    <definedName name="G_ME" localSheetId="1">#REF!</definedName>
    <definedName name="G_ME">#REF!</definedName>
    <definedName name="gach" localSheetId="1">#REF!</definedName>
    <definedName name="gach">#REF!</definedName>
    <definedName name="GAHT" localSheetId="1">#REF!</definedName>
    <definedName name="GAHT">#REF!</definedName>
    <definedName name="GC_DN" localSheetId="1">#REF!</definedName>
    <definedName name="GC_DN">#REF!</definedName>
    <definedName name="GC_HT" localSheetId="1">#REF!</definedName>
    <definedName name="GC_HT">#REF!</definedName>
    <definedName name="GC_TD" localSheetId="1">#REF!</definedName>
    <definedName name="GC_TD">#REF!</definedName>
    <definedName name="geo" localSheetId="1">#REF!</definedName>
    <definedName name="geo">#REF!</definedName>
    <definedName name="gg" localSheetId="1">#REF!</definedName>
    <definedName name="gg">#REF!</definedName>
    <definedName name="ghip" localSheetId="1">#REF!</definedName>
    <definedName name="ghip">#REF!</definedName>
    <definedName name="Ghipnoi" localSheetId="1">#REF!</definedName>
    <definedName name="Ghipnoi">#REF!</definedName>
    <definedName name="Ghipnoi_N4" localSheetId="1">#REF!</definedName>
    <definedName name="Ghipnoi_N4">#REF!</definedName>
    <definedName name="gl3p" localSheetId="1">#REF!</definedName>
    <definedName name="gl3p">#REF!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T">[1]Sheet1!$A$2:$A$3</definedName>
    <definedName name="Gtb" localSheetId="1">#REF!</definedName>
    <definedName name="Gtb">#REF!</definedName>
    <definedName name="gtbtt" localSheetId="1">#REF!</definedName>
    <definedName name="gtbtt">#REF!</definedName>
    <definedName name="gtst" localSheetId="1">#REF!</definedName>
    <definedName name="gtst">#REF!</definedName>
    <definedName name="GTXL" localSheetId="1">#REF!</definedName>
    <definedName name="GTXL">#REF!</definedName>
    <definedName name="Gxl" localSheetId="1">#REF!</definedName>
    <definedName name="Gxl">#REF!</definedName>
    <definedName name="gxltt" localSheetId="1">#REF!</definedName>
    <definedName name="gxltt">#REF!</definedName>
    <definedName name="gia" localSheetId="1">#REF!</definedName>
    <definedName name="gia">#REF!</definedName>
    <definedName name="Gia_CT" localSheetId="1">#REF!</definedName>
    <definedName name="Gia_CT">#REF!</definedName>
    <definedName name="GIA_CU_LY_VAN_CHUYEN" localSheetId="1">#REF!</definedName>
    <definedName name="GIA_CU_LY_VAN_CHUYEN">#REF!</definedName>
    <definedName name="gia_tien" localSheetId="1">#REF!</definedName>
    <definedName name="gia_tien">#REF!</definedName>
    <definedName name="gia_tien_BTN" localSheetId="1">#REF!</definedName>
    <definedName name="gia_tien_BTN">#REF!</definedName>
    <definedName name="Gia_VT" localSheetId="1">#REF!</definedName>
    <definedName name="Gia_VT">#REF!</definedName>
    <definedName name="Giang">[2]Sheet1!$D$2:$D$6</definedName>
    <definedName name="GIAVLIEUTN" localSheetId="1">#REF!</definedName>
    <definedName name="GIAVLIEUTN">#REF!</definedName>
    <definedName name="Giocong" localSheetId="1">#REF!</definedName>
    <definedName name="Giocong">#REF!</definedName>
    <definedName name="h" localSheetId="1" hidden="1">{"'Sheet1'!$L$16"}</definedName>
    <definedName name="h" hidden="1">{"'Sheet1'!$L$16"}</definedName>
    <definedName name="H_30" localSheetId="1">#REF!</definedName>
    <definedName name="H_30">#REF!</definedName>
    <definedName name="H_THUCTT" localSheetId="1">#REF!</definedName>
    <definedName name="H_THUCTT">#REF!</definedName>
    <definedName name="H_THUCHTHH" localSheetId="1">#REF!</definedName>
    <definedName name="H_THUCHTHH">#REF!</definedName>
    <definedName name="Ha" localSheetId="1">#REF!</definedName>
    <definedName name="Ha">#REF!</definedName>
    <definedName name="HBC" localSheetId="1">#REF!</definedName>
    <definedName name="HBC">#REF!</definedName>
    <definedName name="HBL" localSheetId="1">#REF!</definedName>
    <definedName name="HBL">#REF!</definedName>
    <definedName name="HCM" localSheetId="1">#REF!</definedName>
    <definedName name="HCM">#REF!</definedName>
    <definedName name="HCPH" localSheetId="1">#REF!</definedName>
    <definedName name="HCPH">#REF!</definedName>
    <definedName name="HCS" localSheetId="1">#REF!</definedName>
    <definedName name="HCS">#REF!</definedName>
    <definedName name="HCU" localSheetId="1">#REF!</definedName>
    <definedName name="HCU">#REF!</definedName>
    <definedName name="HDC" localSheetId="1">#REF!</definedName>
    <definedName name="HDC">#REF!</definedName>
    <definedName name="HDU" localSheetId="1">#REF!</definedName>
    <definedName name="HDU">#REF!</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h" localSheetId="1">#REF!</definedName>
    <definedName name="hh">#REF!</definedName>
    <definedName name="HHcat" localSheetId="1">#REF!</definedName>
    <definedName name="HHcat">#REF!</definedName>
    <definedName name="HHda" localSheetId="1">#REF!</definedName>
    <definedName name="HHda">#REF!</definedName>
    <definedName name="HHIC" localSheetId="1">#REF!</definedName>
    <definedName name="HHIC">#REF!</definedName>
    <definedName name="HHT" localSheetId="1">#REF!</definedName>
    <definedName name="HHT">#REF!</definedName>
    <definedName name="HHTT" localSheetId="1">#REF!</definedName>
    <definedName name="HHTT">#REF!</definedName>
    <definedName name="HHxm" localSheetId="1">#REF!</definedName>
    <definedName name="HHxm">#REF!</definedName>
    <definedName name="hien" localSheetId="1">#REF!</definedName>
    <definedName name="hien">#REF!</definedName>
    <definedName name="Hinh_thuc" localSheetId="1">#REF!</definedName>
    <definedName name="Hinh_thuc">#REF!</definedName>
    <definedName name="HKE" localSheetId="1">#REF!</definedName>
    <definedName name="HKE">#REF!</definedName>
    <definedName name="HKL" localSheetId="1">#REF!</definedName>
    <definedName name="HKL">#REF!</definedName>
    <definedName name="HKLHI" localSheetId="1">#REF!</definedName>
    <definedName name="HKLHI">#REF!</definedName>
    <definedName name="HKLL" localSheetId="1">#REF!</definedName>
    <definedName name="HKLL">#REF!</definedName>
    <definedName name="HKLLLO" localSheetId="1">#REF!</definedName>
    <definedName name="HKLLLO">#REF!</definedName>
    <definedName name="HLC" localSheetId="1">#REF!</definedName>
    <definedName name="HLC">#REF!</definedName>
    <definedName name="HLIC" localSheetId="1">#REF!</definedName>
    <definedName name="HLIC">#REF!</definedName>
    <definedName name="HLU" localSheetId="1">#REF!</definedName>
    <definedName name="HLU">#REF!</definedName>
    <definedName name="HOME_MANP" localSheetId="1">#REF!</definedName>
    <definedName name="HOME_MANP">#REF!</definedName>
    <definedName name="HOMEOFFICE_COST" localSheetId="1">#REF!</definedName>
    <definedName name="HOMEOFFICE_COST">#REF!</definedName>
    <definedName name="HR" localSheetId="1">#REF!</definedName>
    <definedName name="HR">#REF!</definedName>
    <definedName name="HRC" localSheetId="1">#REF!</definedName>
    <definedName name="HRC">#REF!</definedName>
    <definedName name="hs" localSheetId="1">#REF!</definedName>
    <definedName name="hs">#REF!</definedName>
    <definedName name="HSCT3">0.1</definedName>
    <definedName name="hsd" localSheetId="1">#REF!</definedName>
    <definedName name="hsd">#REF!</definedName>
    <definedName name="hsdc" localSheetId="1">#REF!</definedName>
    <definedName name="hsdc">#REF!</definedName>
    <definedName name="hsdc1" localSheetId="1">#REF!</definedName>
    <definedName name="hsdc1">#REF!</definedName>
    <definedName name="HSDN">2.5</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LX" localSheetId="1">#REF!</definedName>
    <definedName name="HSLX">#REF!</definedName>
    <definedName name="HSLXH">1.7</definedName>
    <definedName name="HSLXP" localSheetId="1">#REF!</definedName>
    <definedName name="HSLXP">#REF!</definedName>
    <definedName name="hsm" localSheetId="1">#REF!</definedName>
    <definedName name="hsm">#REF!</definedName>
    <definedName name="HSSL" localSheetId="1">#REF!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#REF!</definedName>
    <definedName name="hsvc" localSheetId="1">#REF!</definedName>
    <definedName name="hsvc">#REF!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 localSheetId="1">#REF!</definedName>
    <definedName name="hsvl">#REF!</definedName>
    <definedName name="HT" localSheetId="1">#REF!</definedName>
    <definedName name="HT">#REF!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#REF!</definedName>
    <definedName name="HTS" localSheetId="1">#REF!</definedName>
    <definedName name="HTS">#REF!</definedName>
    <definedName name="HTU" localSheetId="1">#REF!</definedName>
    <definedName name="HTU">#REF!</definedName>
    <definedName name="HTVL" localSheetId="1">#REF!</definedName>
    <definedName name="HTVL">#REF!</definedName>
    <definedName name="HTHH" localSheetId="1">#REF!</definedName>
    <definedName name="HTHH">#REF!</definedName>
    <definedName name="huy" localSheetId="1" hidden="1">{"'Sheet1'!$L$16"}</definedName>
    <definedName name="huy" hidden="1">{"'Sheet1'!$L$16"}</definedName>
    <definedName name="huyim" localSheetId="1" hidden="1">{"'Sheet1'!$L$16"}</definedName>
    <definedName name="huyim" hidden="1">{"'Sheet1'!$L$16"}</definedName>
    <definedName name="HV" localSheetId="1">#REF!</definedName>
    <definedName name="HV">#REF!</definedName>
    <definedName name="HVBC" localSheetId="1">#REF!</definedName>
    <definedName name="HVBC">#REF!</definedName>
    <definedName name="HVC" localSheetId="1">#REF!</definedName>
    <definedName name="HVC">#REF!</definedName>
    <definedName name="HVL" localSheetId="1">#REF!</definedName>
    <definedName name="HVL">#REF!</definedName>
    <definedName name="HVP" localSheetId="1">#REF!</definedName>
    <definedName name="HVP">#REF!</definedName>
    <definedName name="I" localSheetId="1">#REF!</definedName>
    <definedName name="I">#REF!</definedName>
    <definedName name="IDLAB_COST" localSheetId="1">#REF!</definedName>
    <definedName name="IDLAB_COST">#REF!</definedName>
    <definedName name="IND_LAB" localSheetId="1">#REF!</definedName>
    <definedName name="IND_LAB">#REF!</definedName>
    <definedName name="INDMANP" localSheetId="1">#REF!</definedName>
    <definedName name="INDMANP">#REF!</definedName>
    <definedName name="inputCosti" localSheetId="1">#REF!</definedName>
    <definedName name="inputCosti">#REF!</definedName>
    <definedName name="inputLf" localSheetId="1">#REF!</definedName>
    <definedName name="inputLf">#REF!</definedName>
    <definedName name="inputWTP" localSheetId="1">#REF!</definedName>
    <definedName name="inputWTP">#REF!</definedName>
    <definedName name="INT" localSheetId="1">#REF!</definedName>
    <definedName name="INT">#REF!</definedName>
    <definedName name="IWTP" localSheetId="1">#REF!</definedName>
    <definedName name="IWTP">#REF!</definedName>
    <definedName name="Î" localSheetId="1" hidden="1">{"'Sheet1'!$L$16"}</definedName>
    <definedName name="Î" hidden="1">{"'Sheet1'!$L$16"}</definedName>
    <definedName name="j" localSheetId="1">#REF!</definedName>
    <definedName name="j">#REF!</definedName>
    <definedName name="j356C8" localSheetId="1">#REF!</definedName>
    <definedName name="j356C8">#REF!</definedName>
    <definedName name="k" localSheetId="1">#REF!</definedName>
    <definedName name="k">#REF!</definedName>
    <definedName name="K_L" localSheetId="1">#REF!</definedName>
    <definedName name="K_L">#REF!</definedName>
    <definedName name="kcong" localSheetId="1">#REF!</definedName>
    <definedName name="kcong">#REF!</definedName>
    <definedName name="kecot" localSheetId="1">#REF!</definedName>
    <definedName name="kecot">#REF!</definedName>
    <definedName name="ketcau" localSheetId="1">#REF!</definedName>
    <definedName name="ketcau">#REF!</definedName>
    <definedName name="Kiem_tra_trung_ten" localSheetId="1">#REF!</definedName>
    <definedName name="Kiem_tra_trung_ten">#REF!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l_ME" localSheetId="1">#REF!</definedName>
    <definedName name="kl_ME">#REF!</definedName>
    <definedName name="KLC" localSheetId="1">#REF!</definedName>
    <definedName name="KLC">#REF!</definedName>
    <definedName name="KLTHDN" localSheetId="1">#REF!</definedName>
    <definedName name="KLTHDN">#REF!</definedName>
    <definedName name="KLVANKHUON" localSheetId="1">#REF!</definedName>
    <definedName name="KLVANKHUON">#REF!</definedName>
    <definedName name="kp1ph" localSheetId="1">#REF!</definedName>
    <definedName name="kp1ph">#REF!</definedName>
    <definedName name="KSTK" localSheetId="1">#REF!</definedName>
    <definedName name="KSTK">#REF!</definedName>
    <definedName name="Kte" localSheetId="1">#REF!</definedName>
    <definedName name="Kte">#REF!</definedName>
    <definedName name="KH_Chang" localSheetId="1">#REF!</definedName>
    <definedName name="KH_Chang">#REF!</definedName>
    <definedName name="khanang" localSheetId="1">#REF!</definedName>
    <definedName name="khanang">#REF!</definedName>
    <definedName name="KHOI_LUONG_DAT_DAO_DAP" localSheetId="1">#REF!</definedName>
    <definedName name="KHOI_LUONG_DAT_DAO_DAP">#REF!</definedName>
    <definedName name="khong" localSheetId="1">#REF!</definedName>
    <definedName name="khong">#REF!</definedName>
    <definedName name="l" localSheetId="1">#REF!</definedName>
    <definedName name="l">#REF!</definedName>
    <definedName name="L_mong" localSheetId="1">#REF!</definedName>
    <definedName name="L_mong">#REF!</definedName>
    <definedName name="L63x6">5800</definedName>
    <definedName name="lan" localSheetId="1">#REF!</definedName>
    <definedName name="lan">#REF!</definedName>
    <definedName name="lanhto" localSheetId="1">#REF!</definedName>
    <definedName name="lanhto">#REF!</definedName>
    <definedName name="LAP_DAT_TBA" localSheetId="1">#REF!</definedName>
    <definedName name="LAP_DAT_TBA">#REF!</definedName>
    <definedName name="LBS_22">107800000</definedName>
    <definedName name="LIET_KE_VI_TRI_DZ0.4KV" localSheetId="1">#REF!</definedName>
    <definedName name="LIET_KE_VI_TRI_DZ0.4KV">#REF!</definedName>
    <definedName name="LIET_KE_VI_TRI_DZ22KV" localSheetId="1">#REF!</definedName>
    <definedName name="LIET_KE_VI_TRI_DZ22KV">#REF!</definedName>
    <definedName name="LK" localSheetId="1">#REF!</definedName>
    <definedName name="LK">#REF!</definedName>
    <definedName name="LK_hathe" localSheetId="1">#REF!</definedName>
    <definedName name="LK_hathe">#REF!</definedName>
    <definedName name="LKTBA" localSheetId="1">#REF!</definedName>
    <definedName name="LKTBA">#REF!</definedName>
    <definedName name="LLCT">[1]Sheet1!$E$2:$E$6</definedName>
    <definedName name="LLCT1">[3]Sheet1!$E$2:$E$6</definedName>
    <definedName name="Lmk" localSheetId="1">#REF!</definedName>
    <definedName name="Lmk">#REF!</definedName>
    <definedName name="ln" localSheetId="1">#REF!</definedName>
    <definedName name="ln">#REF!</definedName>
    <definedName name="lntt" localSheetId="1">#REF!</definedName>
    <definedName name="lntt">#REF!</definedName>
    <definedName name="Loai_TD" localSheetId="1">#REF!</definedName>
    <definedName name="Loai_TD">#REF!</definedName>
    <definedName name="LRMC" localSheetId="1">#REF!</definedName>
    <definedName name="LRMC">#REF!</definedName>
    <definedName name="m" localSheetId="1" hidden="1">{"'Sheet1'!$L$16"}</definedName>
    <definedName name="m" hidden="1">{"'Sheet1'!$L$16"}</definedName>
    <definedName name="M0.4" localSheetId="1">#REF!</definedName>
    <definedName name="M0.4">#REF!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anc" localSheetId="1">#REF!</definedName>
    <definedName name="m8aanc">#REF!</definedName>
    <definedName name="m8aavl" localSheetId="1">#REF!</definedName>
    <definedName name="m8aav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J_CON_EQP" localSheetId="1">#REF!</definedName>
    <definedName name="MAJ_CON_EQP">#REF!</definedName>
    <definedName name="MAVANKHUON" localSheetId="1">#REF!</definedName>
    <definedName name="MAVANKHUON">#REF!</definedName>
    <definedName name="MAVLTHDN" localSheetId="1">#REF!</definedName>
    <definedName name="MAVLTHDN">#REF!</definedName>
    <definedName name="Mba1p" localSheetId="1">#REF!</definedName>
    <definedName name="Mba1p">#REF!</definedName>
    <definedName name="Mba3p" localSheetId="1">#REF!</definedName>
    <definedName name="Mba3p">#REF!</definedName>
    <definedName name="Mbb3p" localSheetId="1">#REF!</definedName>
    <definedName name="Mbb3p">#REF!</definedName>
    <definedName name="Mbn1p" localSheetId="1">#REF!</definedName>
    <definedName name="Mbn1p">#REF!</definedName>
    <definedName name="mc" localSheetId="1">#REF!</definedName>
    <definedName name="mc">#REF!</definedName>
    <definedName name="MG_A" localSheetId="1">#REF!</definedName>
    <definedName name="MG_A">#REF!</definedName>
    <definedName name="MN" localSheetId="1">#REF!</definedName>
    <definedName name="MN">#REF!</definedName>
    <definedName name="mongbang" localSheetId="1">#REF!</definedName>
    <definedName name="mongbang">#REF!</definedName>
    <definedName name="mongdon" localSheetId="1">#REF!</definedName>
    <definedName name="mongdon">#REF!</definedName>
    <definedName name="Morong4054_85" localSheetId="1">#REF!</definedName>
    <definedName name="Morong4054_85">#REF!</definedName>
    <definedName name="morong4054_98" localSheetId="1">#REF!</definedName>
    <definedName name="morong4054_98">#REF!</definedName>
    <definedName name="Moùng" localSheetId="1">#REF!</definedName>
    <definedName name="Moùng">#REF!</definedName>
    <definedName name="MSCT" localSheetId="1">#REF!</definedName>
    <definedName name="MSCT">#REF!</definedName>
    <definedName name="mtcdg" localSheetId="1">#REF!</definedName>
    <definedName name="mtcdg">#REF!</definedName>
    <definedName name="MTCLD" localSheetId="1">#REF!</definedName>
    <definedName name="MTCLD">#REF!</definedName>
    <definedName name="MTMAC12" localSheetId="1">#REF!</definedName>
    <definedName name="MTMAC12">#REF!</definedName>
    <definedName name="MTN" localSheetId="1">#REF!</definedName>
    <definedName name="MTN">#REF!</definedName>
    <definedName name="mtram" localSheetId="1">#REF!</definedName>
    <definedName name="mtram">#REF!</definedName>
    <definedName name="myle" localSheetId="1">#REF!</definedName>
    <definedName name="myle">#REF!</definedName>
    <definedName name="n" localSheetId="1">#REF!</definedName>
    <definedName name="n">#REF!</definedName>
    <definedName name="n1pig" localSheetId="1">#REF!</definedName>
    <definedName name="n1pig">#REF!</definedName>
    <definedName name="N1pIGvc" localSheetId="1">#REF!</definedName>
    <definedName name="N1pIGvc">#REF!</definedName>
    <definedName name="n1pind" localSheetId="1">#REF!</definedName>
    <definedName name="n1pind">#REF!</definedName>
    <definedName name="N1pINDvc" localSheetId="1">#REF!</definedName>
    <definedName name="N1pINDvc">#REF!</definedName>
    <definedName name="n1pint" localSheetId="1">#REF!</definedName>
    <definedName name="n1pint">#REF!</definedName>
    <definedName name="n1ping" localSheetId="1">#REF!</definedName>
    <definedName name="n1ping">#REF!</definedName>
    <definedName name="N1pINGvc" localSheetId="1">#REF!</definedName>
    <definedName name="N1pINGvc">#REF!</definedName>
    <definedName name="nc" localSheetId="1">#REF!</definedName>
    <definedName name="nc">#REF!</definedName>
    <definedName name="nc_btm10" localSheetId="1">#REF!</definedName>
    <definedName name="nc_btm10">#REF!</definedName>
    <definedName name="nc_btm100" localSheetId="1">#REF!</definedName>
    <definedName name="nc_btm100">#REF!</definedName>
    <definedName name="nc_btm150" localSheetId="1">#REF!</definedName>
    <definedName name="nc_btm150">#REF!</definedName>
    <definedName name="nc_btm200" localSheetId="1">#REF!</definedName>
    <definedName name="nc_btm200">#REF!</definedName>
    <definedName name="nc_btm50" localSheetId="1">#REF!</definedName>
    <definedName name="nc_btm50">#REF!</definedName>
    <definedName name="nc_cotpha" localSheetId="1">#REF!</definedName>
    <definedName name="nc_cotpha">#REF!</definedName>
    <definedName name="nc1p" localSheetId="1">#REF!</definedName>
    <definedName name="nc1p">#REF!</definedName>
    <definedName name="nc3p" localSheetId="1">#REF!</definedName>
    <definedName name="nc3p">#REF!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s" localSheetId="1">#REF!</definedName>
    <definedName name="nccs">#REF!</definedName>
    <definedName name="NCCT3p" localSheetId="1">#REF!</definedName>
    <definedName name="NCCT3p">#REF!</definedName>
    <definedName name="ncdg" localSheetId="1">#REF!</definedName>
    <definedName name="ncdg">#REF!</definedName>
    <definedName name="ncgff" localSheetId="1">#REF!</definedName>
    <definedName name="ncgff">#REF!</definedName>
    <definedName name="NCKT" localSheetId="1">#REF!</definedName>
    <definedName name="NCKT">#REF!</definedName>
    <definedName name="NCLD" localSheetId="1">#REF!</definedName>
    <definedName name="NCLD">#REF!</definedName>
    <definedName name="NCPP" localSheetId="1">#REF!</definedName>
    <definedName name="NCPP">#REF!</definedName>
    <definedName name="nctn" localSheetId="1">#REF!</definedName>
    <definedName name="nctn">#REF!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1p" localSheetId="1">#REF!</definedName>
    <definedName name="nindnc1p">#REF!</definedName>
    <definedName name="nindnc3p" localSheetId="1">#REF!</definedName>
    <definedName name="nindnc3p">#REF!</definedName>
    <definedName name="NINDvc" localSheetId="1">#REF!</definedName>
    <definedName name="NINDvc">#REF!</definedName>
    <definedName name="nindvl1p" localSheetId="1">#REF!</definedName>
    <definedName name="nindvl1p">#REF!</definedName>
    <definedName name="nindvl3p" localSheetId="1">#REF!</definedName>
    <definedName name="nindvl3p">#REF!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3p" localSheetId="1">#REF!</definedName>
    <definedName name="nin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N">[1]Sheet1!$G$2:$G$9</definedName>
    <definedName name="nn1p" localSheetId="1">#REF!</definedName>
    <definedName name="nn1p">#REF!</definedName>
    <definedName name="nn3p" localSheetId="1">#REF!</definedName>
    <definedName name="nn3p">#REF!</definedName>
    <definedName name="nnnc3p" localSheetId="1">#REF!</definedName>
    <definedName name="nnnc3p">#REF!</definedName>
    <definedName name="nnvl3p" localSheetId="1">#REF!</definedName>
    <definedName name="nnvl3p">#REF!</definedName>
    <definedName name="No" localSheetId="1">#REF!</definedName>
    <definedName name="No">#REF!</definedName>
    <definedName name="nsc" localSheetId="1">#REF!</definedName>
    <definedName name="nsc">#REF!</definedName>
    <definedName name="nsk" localSheetId="1">#REF!</definedName>
    <definedName name="nsk">#REF!</definedName>
    <definedName name="NH" localSheetId="1">#REF!</definedName>
    <definedName name="NH">#REF!</definedName>
    <definedName name="nhn" localSheetId="1">#REF!</definedName>
    <definedName name="nhn">#REF!</definedName>
    <definedName name="NHot" localSheetId="1">#REF!</definedName>
    <definedName name="NHot">#REF!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O_M" localSheetId="1">#REF!</definedName>
    <definedName name="O_M">#REF!</definedName>
    <definedName name="OD" localSheetId="1">#REF!</definedName>
    <definedName name="OD">#REF!</definedName>
    <definedName name="ODC" localSheetId="1">#REF!</definedName>
    <definedName name="ODC">#REF!</definedName>
    <definedName name="ODS" localSheetId="1">#REF!</definedName>
    <definedName name="ODS">#REF!</definedName>
    <definedName name="ODU" localSheetId="1">#REF!</definedName>
    <definedName name="ODU">#REF!</definedName>
    <definedName name="OM" localSheetId="1">#REF!</definedName>
    <definedName name="OM">#REF!</definedName>
    <definedName name="OMC" localSheetId="1">#REF!</definedName>
    <definedName name="OMC">#REF!</definedName>
    <definedName name="OME" localSheetId="1">#REF!</definedName>
    <definedName name="OME">#REF!</definedName>
    <definedName name="OMW" localSheetId="1">#REF!</definedName>
    <definedName name="OMW">#REF!</definedName>
    <definedName name="OOM" localSheetId="1">#REF!</definedName>
    <definedName name="OOM">#REF!</definedName>
    <definedName name="ophom" localSheetId="1">#REF!</definedName>
    <definedName name="ophom">#REF!</definedName>
    <definedName name="ORD" localSheetId="1">#REF!</definedName>
    <definedName name="ORD">#REF!</definedName>
    <definedName name="ORF" localSheetId="1">#REF!</definedName>
    <definedName name="ORF">#REF!</definedName>
    <definedName name="PA" localSheetId="1">#REF!</definedName>
    <definedName name="PA">#REF!</definedName>
    <definedName name="panen" localSheetId="1">#REF!</definedName>
    <definedName name="panen">#REF!</definedName>
    <definedName name="PRC" localSheetId="1">#REF!</definedName>
    <definedName name="PRC">#REF!</definedName>
    <definedName name="PRICE" localSheetId="1">#REF!</definedName>
    <definedName name="PRICE">#REF!</definedName>
    <definedName name="PRICE1" localSheetId="1">#REF!</definedName>
    <definedName name="PRICE1">#REF!</definedName>
    <definedName name="_xlnm.Print_Area">#REF!</definedName>
    <definedName name="_xlnm.Print_Titles" localSheetId="0">'Giao 2018 (2)'!$4:$7</definedName>
    <definedName name="_xlnm.Print_Titles">#REF!</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OPOSAL" localSheetId="1">#REF!</definedName>
    <definedName name="PROPOSAL">#REF!</definedName>
    <definedName name="pt" localSheetId="1">#REF!</definedName>
    <definedName name="pt">#REF!</definedName>
    <definedName name="PT_Duong" localSheetId="1">#REF!</definedName>
    <definedName name="PT_Duong">#REF!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uong" localSheetId="1">#REF!</definedName>
    <definedName name="ptdg_duong">#REF!</definedName>
    <definedName name="pvd" localSheetId="1">#REF!</definedName>
    <definedName name="pvd">#REF!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C" localSheetId="1">#REF!</definedName>
    <definedName name="PHC">#REF!</definedName>
    <definedName name="phu_luc_vua" localSheetId="1">#REF!</definedName>
    <definedName name="phu_luc_vua">#REF!</definedName>
    <definedName name="QLNN">[1]Sheet1!$D$2:$D$6</definedName>
    <definedName name="qtdm" localSheetId="1">#REF!</definedName>
    <definedName name="qtdm">#REF!</definedName>
    <definedName name="ra11p" localSheetId="1">#REF!</definedName>
    <definedName name="ra11p">#REF!</definedName>
    <definedName name="ra13p" localSheetId="1">#REF!</definedName>
    <definedName name="ra13p">#REF!</definedName>
    <definedName name="rate">14000</definedName>
    <definedName name="RCF" localSheetId="1">#REF!</definedName>
    <definedName name="RCF">#REF!</definedName>
    <definedName name="RCKM" localSheetId="1">#REF!</definedName>
    <definedName name="RCKM">#REF!</definedName>
    <definedName name="RDEC" localSheetId="1">#REF!</definedName>
    <definedName name="RDEC">#REF!</definedName>
    <definedName name="RDEFF" localSheetId="1">#REF!</definedName>
    <definedName name="RDEFF">#REF!</definedName>
    <definedName name="RDFC" localSheetId="1">#REF!</definedName>
    <definedName name="RDFC">#REF!</definedName>
    <definedName name="RDFU" localSheetId="1">#REF!</definedName>
    <definedName name="RDFU">#REF!</definedName>
    <definedName name="RDLIF" localSheetId="1">#REF!</definedName>
    <definedName name="RDLIF">#REF!</definedName>
    <definedName name="RDOM" localSheetId="1">#REF!</definedName>
    <definedName name="RDOM">#REF!</definedName>
    <definedName name="rdpcf" localSheetId="1">#REF!</definedName>
    <definedName name="rdpcf">#REF!</definedName>
    <definedName name="RDRC" localSheetId="1">#REF!</definedName>
    <definedName name="RDRC">#REF!</definedName>
    <definedName name="RDRF" localSheetId="1">#REF!</definedName>
    <definedName name="RDRF">#REF!</definedName>
    <definedName name="_xlnm.Recorder" localSheetId="1">#REF!</definedName>
    <definedName name="_xlnm.Recorder">#REF!</definedName>
    <definedName name="RECOUT">#N/A</definedName>
    <definedName name="REG" localSheetId="1">#REF!</definedName>
    <definedName name="REG">#REF!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GLIF" localSheetId="1">#REF!</definedName>
    <definedName name="RGLIF">#REF!</definedName>
    <definedName name="RHEC" localSheetId="1">#REF!</definedName>
    <definedName name="RHEC">#REF!</definedName>
    <definedName name="RHEFF" localSheetId="1">#REF!</definedName>
    <definedName name="RHEFF">#REF!</definedName>
    <definedName name="RHHC" localSheetId="1">#REF!</definedName>
    <definedName name="RHHC">#REF!</definedName>
    <definedName name="RHLIF" localSheetId="1">#REF!</definedName>
    <definedName name="RHLIF">#REF!</definedName>
    <definedName name="RHOM" localSheetId="1">#REF!</definedName>
    <definedName name="RHOM">#REF!</definedName>
    <definedName name="RIR" localSheetId="1">#REF!</definedName>
    <definedName name="RIR">#REF!</definedName>
    <definedName name="RLF" localSheetId="1">#REF!</definedName>
    <definedName name="RLF">#REF!</definedName>
    <definedName name="RLKM" localSheetId="1">#REF!</definedName>
    <definedName name="RLKM">#REF!</definedName>
    <definedName name="RLL" localSheetId="1">#REF!</definedName>
    <definedName name="RLL">#REF!</definedName>
    <definedName name="RLOM" localSheetId="1">#REF!</definedName>
    <definedName name="RLOM">#REF!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PHEC" localSheetId="1">#REF!</definedName>
    <definedName name="RPHEC">#REF!</definedName>
    <definedName name="RPHLIF" localSheetId="1">#REF!</definedName>
    <definedName name="RPHLIF">#REF!</definedName>
    <definedName name="RPHOM" localSheetId="1">#REF!</definedName>
    <definedName name="RPHOM">#REF!</definedName>
    <definedName name="RPHPC" localSheetId="1">#REF!</definedName>
    <definedName name="RPHPC">#REF!</definedName>
    <definedName name="RSBC" localSheetId="1">#REF!</definedName>
    <definedName name="RSBC">#REF!</definedName>
    <definedName name="RSBLIF" localSheetId="1">#REF!</definedName>
    <definedName name="RSBLIF">#REF!</definedName>
    <definedName name="RSIC" localSheetId="1">#REF!</definedName>
    <definedName name="RSIC">#REF!</definedName>
    <definedName name="RSIN" localSheetId="1">#REF!</definedName>
    <definedName name="RSIN">#REF!</definedName>
    <definedName name="RSLIF" localSheetId="1">#REF!</definedName>
    <definedName name="RSLIF">#REF!</definedName>
    <definedName name="RSOM" localSheetId="1">#REF!</definedName>
    <definedName name="RSOM">#REF!</definedName>
    <definedName name="RSPI" localSheetId="1">#REF!</definedName>
    <definedName name="RSPI">#REF!</definedName>
    <definedName name="RSSC" localSheetId="1">#REF!</definedName>
    <definedName name="RSSC">#REF!</definedName>
    <definedName name="RWTPlo" localSheetId="1">#REF!</definedName>
    <definedName name="RWTPlo">#REF!</definedName>
    <definedName name="RWTPhi" localSheetId="1">#REF!</definedName>
    <definedName name="RWTPhi">#REF!</definedName>
    <definedName name="s" localSheetId="1" hidden="1">#REF!</definedName>
    <definedName name="s" hidden="1">#REF!</definedName>
    <definedName name="san" localSheetId="1">#REF!</definedName>
    <definedName name="san">#REF!</definedName>
    <definedName name="sand" localSheetId="1">#REF!</definedName>
    <definedName name="sand">#REF!</definedName>
    <definedName name="SBBK" localSheetId="1">#REF!</definedName>
    <definedName name="SBBK">#REF!</definedName>
    <definedName name="scao98" localSheetId="1">#REF!</definedName>
    <definedName name="scao98">#REF!</definedName>
    <definedName name="SCH" localSheetId="1">#REF!</definedName>
    <definedName name="SCH">#REF!</definedName>
    <definedName name="sd1p" localSheetId="1">#REF!</definedName>
    <definedName name="sd1p">#REF!</definedName>
    <definedName name="SDMONG" localSheetId="1">#REF!</definedName>
    <definedName name="SDMONG">#REF!</definedName>
    <definedName name="sho" localSheetId="1">#REF!</definedName>
    <definedName name="sho">#REF!</definedName>
    <definedName name="sht1p" localSheetId="1">#REF!</definedName>
    <definedName name="sht1p">#REF!</definedName>
    <definedName name="sieucao" localSheetId="1">#REF!</definedName>
    <definedName name="sieucao">#REF!</definedName>
    <definedName name="SIZE" localSheetId="1">#REF!</definedName>
    <definedName name="SIZE">#REF!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g" localSheetId="1">#REF!</definedName>
    <definedName name="slg">#REF!</definedName>
    <definedName name="soc3p" localSheetId="1">#REF!</definedName>
    <definedName name="soc3p">#REF!</definedName>
    <definedName name="Soi" localSheetId="1">#REF!</definedName>
    <definedName name="Soi">#REF!</definedName>
    <definedName name="Soichon" localSheetId="1">#REF!</definedName>
    <definedName name="Soichon">#REF!</definedName>
    <definedName name="soichon12" localSheetId="1">#REF!</definedName>
    <definedName name="soichon12">#REF!</definedName>
    <definedName name="soichon1x2" localSheetId="1">#REF!</definedName>
    <definedName name="soichon1x2">#REF!</definedName>
    <definedName name="soichon24" localSheetId="1">#REF!</definedName>
    <definedName name="soichon24">#REF!</definedName>
    <definedName name="Soichon2x4" localSheetId="1">#REF!</definedName>
    <definedName name="Soichon2x4">#REF!</definedName>
    <definedName name="soichon46" localSheetId="1">#REF!</definedName>
    <definedName name="soichon46">#REF!</definedName>
    <definedName name="soichon4x6" localSheetId="1">#REF!</definedName>
    <definedName name="soichon4x6">#REF!</definedName>
    <definedName name="solieu" localSheetId="1">#REF!</definedName>
    <definedName name="solieu">#REF!</definedName>
    <definedName name="SORT" localSheetId="1">#REF!</definedName>
    <definedName name="SORT">#REF!</definedName>
    <definedName name="Spanner_Auto_File">"C:\My Documents\tinh cdo.x2a"</definedName>
    <definedName name="SPEC" localSheetId="1">#REF!</definedName>
    <definedName name="SPEC">#REF!</definedName>
    <definedName name="SPECSUMMARY" localSheetId="1">#REF!</definedName>
    <definedName name="SPECSUMMARY">#REF!</definedName>
    <definedName name="ss" localSheetId="1">#REF!</definedName>
    <definedName name="ss">#REF!</definedName>
    <definedName name="sss" localSheetId="1">#REF!</definedName>
    <definedName name="sss">#REF!</definedName>
    <definedName name="st1p" localSheetId="1">#REF!</definedName>
    <definedName name="st1p">#REF!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 localSheetId="1">#REF!</definedName>
    <definedName name="SU">#REF!</definedName>
    <definedName name="sub" localSheetId="1">#REF!</definedName>
    <definedName name="sub">#REF!</definedName>
    <definedName name="SUL" localSheetId="1">#REF!</definedName>
    <definedName name="SUL">#REF!</definedName>
    <definedName name="SUMMARY" localSheetId="1">#REF!</definedName>
    <definedName name="SUMMARY">#REF!</definedName>
    <definedName name="sur" localSheetId="1">#REF!</definedName>
    <definedName name="sur">#REF!</definedName>
    <definedName name="t" localSheetId="1">#REF!</definedName>
    <definedName name="t">#REF!</definedName>
    <definedName name="t101p" localSheetId="1">#REF!</definedName>
    <definedName name="t101p">#REF!</definedName>
    <definedName name="t103p" localSheetId="1">#REF!</definedName>
    <definedName name="t103p">#REF!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vc" localSheetId="1">#REF!</definedName>
    <definedName name="T12vc">#REF!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æng_c_ng_suÊt_hiÖn_t_i">"THOP"</definedName>
    <definedName name="TAMTINH" localSheetId="1">#REF!</definedName>
    <definedName name="TAMTINH">#REF!</definedName>
    <definedName name="taun" localSheetId="1">#REF!</definedName>
    <definedName name="taun">#REF!</definedName>
    <definedName name="TaxTV">10%</definedName>
    <definedName name="TaxXL">5%</definedName>
    <definedName name="TBA" localSheetId="1">#REF!</definedName>
    <definedName name="TBA">#REF!</definedName>
    <definedName name="tbtram" localSheetId="1">#REF!</definedName>
    <definedName name="tbtram">#REF!</definedName>
    <definedName name="TBXD" localSheetId="1">#REF!</definedName>
    <definedName name="TBXD">#REF!</definedName>
    <definedName name="TC" localSheetId="1">#REF!</definedName>
    <definedName name="TC">#REF!</definedName>
    <definedName name="TC_NHANH1" localSheetId="1">#REF!</definedName>
    <definedName name="TC_NHANH1">#REF!</definedName>
    <definedName name="TD" localSheetId="1">#REF!</definedName>
    <definedName name="TD">#REF!</definedName>
    <definedName name="TD12vl" localSheetId="1">#REF!</definedName>
    <definedName name="TD12vl">#REF!</definedName>
    <definedName name="td1p" localSheetId="1">#REF!</definedName>
    <definedName name="td1p">#REF!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nc1p" localSheetId="1">#REF!</definedName>
    <definedName name="tdnc1p">#REF!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nck" localSheetId="1">#REF!</definedName>
    <definedName name="tenck">#REF!</definedName>
    <definedName name="TG">[1]Sheet1!$H$2:$H$8</definedName>
    <definedName name="TI" localSheetId="1">#REF!</definedName>
    <definedName name="TI">#REF!</definedName>
    <definedName name="Tien" localSheetId="1">#REF!</definedName>
    <definedName name="Tien">#REF!</definedName>
    <definedName name="TIENLUONG" localSheetId="1">#REF!</definedName>
    <definedName name="TIENLUONG">#REF!</definedName>
    <definedName name="Tiepdiama">9500</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lan_xuat_hien" localSheetId="1">#REF!</definedName>
    <definedName name="Tim_lan_xuat_hien">#REF!</definedName>
    <definedName name="tim_xuat_hien" localSheetId="1">#REF!</definedName>
    <definedName name="tim_xuat_hien">#REF!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P" localSheetId="1">#REF!</definedName>
    <definedName name="TKP">#REF!</definedName>
    <definedName name="TL" localSheetId="1">#REF!</definedName>
    <definedName name="TL">#REF!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e" localSheetId="1">#REF!</definedName>
    <definedName name="Tle">#REF!</definedName>
    <definedName name="TMDT1" localSheetId="1">#REF!</definedName>
    <definedName name="TMDT1">#REF!</definedName>
    <definedName name="TMDT2" localSheetId="1">#REF!</definedName>
    <definedName name="TMDT2">#REF!</definedName>
    <definedName name="TMDTmoi" localSheetId="1">#REF!</definedName>
    <definedName name="TMDTmoi">#REF!</definedName>
    <definedName name="Tonmai" localSheetId="1">#REF!</definedName>
    <definedName name="Tonmai">#REF!</definedName>
    <definedName name="TONG_GIA_TRI_CONG_TRINH" localSheetId="1">#REF!</definedName>
    <definedName name="TONG_GIA_TRI_CONG_TRINH">#REF!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DUTOAN" localSheetId="1">#REF!</definedName>
    <definedName name="TONGDUTOAN">#REF!</definedName>
    <definedName name="tongthep" localSheetId="1">#REF!</definedName>
    <definedName name="tongthep">#REF!</definedName>
    <definedName name="tongthetich" localSheetId="1">#REF!</definedName>
    <definedName name="tongthetich">#REF!</definedName>
    <definedName name="TPLRP" localSheetId="1">#REF!</definedName>
    <definedName name="TPLRP">#REF!</definedName>
    <definedName name="ts" localSheetId="1">#REF!</definedName>
    <definedName name="ts">#REF!</definedName>
    <definedName name="tsI" localSheetId="1">#REF!</definedName>
    <definedName name="tsI">#REF!</definedName>
    <definedName name="tt" localSheetId="1">#REF!</definedName>
    <definedName name="tt">#REF!</definedName>
    <definedName name="TT_1P" localSheetId="1">#REF!</definedName>
    <definedName name="TT_1P">#REF!</definedName>
    <definedName name="TT_3p" localSheetId="1">#REF!</definedName>
    <definedName name="TT_3p">#REF!</definedName>
    <definedName name="TTDD1P" localSheetId="1">#REF!</definedName>
    <definedName name="TTDD1P">#REF!</definedName>
    <definedName name="TTDKKH" localSheetId="1">#REF!</definedName>
    <definedName name="TTDKKH">#REF!</definedName>
    <definedName name="tthi" localSheetId="1">#REF!</definedName>
    <definedName name="tthi">#REF!</definedName>
    <definedName name="ttronmk" localSheetId="1">#REF!</definedName>
    <definedName name="ttronmk">#REF!</definedName>
    <definedName name="tuan">[2]Sheet1!$A$2:$A$3</definedName>
    <definedName name="tv75nc" localSheetId="1">#REF!</definedName>
    <definedName name="tv75nc">#REF!</definedName>
    <definedName name="tv75vl" localSheetId="1">#REF!</definedName>
    <definedName name="tv75vl">#REF!</definedName>
    <definedName name="ty_le" localSheetId="1">#REF!</definedName>
    <definedName name="ty_le">#REF!</definedName>
    <definedName name="ty_le_BTN" localSheetId="1">#REF!</definedName>
    <definedName name="ty_le_BTN">#REF!</definedName>
    <definedName name="Ty_le1" localSheetId="1">#REF!</definedName>
    <definedName name="Ty_le1">#REF!</definedName>
    <definedName name="TH">[1]Sheet1!$F$2:$F$9</definedName>
    <definedName name="Thainguyen" localSheetId="1">#REF!</definedName>
    <definedName name="Thainguyen">#REF!</definedName>
    <definedName name="thang" localSheetId="1">#REF!</definedName>
    <definedName name="thang">#REF!</definedName>
    <definedName name="thanhtien" localSheetId="1">#REF!</definedName>
    <definedName name="thanhtien">#REF!</definedName>
    <definedName name="THchon" localSheetId="1">#REF!</definedName>
    <definedName name="THchon">#REF!</definedName>
    <definedName name="thdt" localSheetId="1">#REF!</definedName>
    <definedName name="thdt">#REF!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ban" localSheetId="1">#REF!</definedName>
    <definedName name="thepban">#REF!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ma">10500</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p3" localSheetId="1">#REF!</definedName>
    <definedName name="thkp3">#REF!</definedName>
    <definedName name="THKSTK" localSheetId="1">#REF!</definedName>
    <definedName name="THKSTK">#REF!</definedName>
    <definedName name="thop" localSheetId="1">#REF!</definedName>
    <definedName name="thop">#REF!</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t" localSheetId="1">#REF!</definedName>
    <definedName name="thtt">#REF!</definedName>
    <definedName name="THvon" localSheetId="1">#REF!</definedName>
    <definedName name="THvon">#REF!</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#REF!</definedName>
    <definedName name="TRA_VL" localSheetId="1">#REF!</definedName>
    <definedName name="TRA_VL">#REF!</definedName>
    <definedName name="traA103" localSheetId="1">#REF!</definedName>
    <definedName name="traA103">#REF!</definedName>
    <definedName name="TRADE2" localSheetId="1">#REF!</definedName>
    <definedName name="TRADE2">#REF!</definedName>
    <definedName name="tramatcong1" localSheetId="1">#REF!</definedName>
    <definedName name="tramatcong1">#REF!</definedName>
    <definedName name="tramatcong2" localSheetId="1">#REF!</definedName>
    <definedName name="tramatcong2">#REF!</definedName>
    <definedName name="tranhietdo" localSheetId="1">#REF!</definedName>
    <definedName name="tranhietdo">#REF!</definedName>
    <definedName name="TRAVL" localSheetId="1">#REF!</definedName>
    <definedName name="TRAVL">#REF!</definedName>
    <definedName name="trt" localSheetId="1">#REF!</definedName>
    <definedName name="trt">#REF!</definedName>
    <definedName name="UNL" localSheetId="1">#REF!</definedName>
    <definedName name="UNL">#REF!</definedName>
    <definedName name="upnoc" localSheetId="1">#REF!</definedName>
    <definedName name="upnoc">#REF!</definedName>
    <definedName name="usd" localSheetId="1">#REF!</definedName>
    <definedName name="usd">#REF!</definedName>
    <definedName name="uu" localSheetId="1">#REF!</definedName>
    <definedName name="uu">#REF!</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LIEU_DEN_CHAN_CONG_TRINH" localSheetId="1">#REF!</definedName>
    <definedName name="VAT_LIEU_DEN_CHAN_CONG_TRINH">#REF!</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 localSheetId="1">#REF!</definedName>
    <definedName name="vc">#REF!</definedName>
    <definedName name="VCC" localSheetId="1">#REF!</definedName>
    <definedName name="VCC">#REF!</definedName>
    <definedName name="vccot" localSheetId="1">#REF!</definedName>
    <definedName name="vccot">#REF!</definedName>
    <definedName name="VCD" localSheetId="1">#REF!</definedName>
    <definedName name="VCD">#REF!</definedName>
    <definedName name="vcdc" localSheetId="1">#REF!</definedName>
    <definedName name="vcdc">#REF!</definedName>
    <definedName name="vct" localSheetId="1">#REF!</definedName>
    <definedName name="vct">#REF!</definedName>
    <definedName name="VCTT" localSheetId="1">#REF!</definedName>
    <definedName name="VCTT">#REF!</definedName>
    <definedName name="VCHT" localSheetId="1">#REF!</definedName>
    <definedName name="VCHT">#REF!</definedName>
    <definedName name="vd3p" localSheetId="1">#REF!</definedName>
    <definedName name="vd3p">#REF!</definedName>
    <definedName name="vgk" localSheetId="1">#REF!</definedName>
    <definedName name="vgk">#REF!</definedName>
    <definedName name="vgt" localSheetId="1">#REF!</definedName>
    <definedName name="vgt">#REF!</definedName>
    <definedName name="vkcauthang" localSheetId="1">#REF!</definedName>
    <definedName name="vkcauthang">#REF!</definedName>
    <definedName name="vksan" localSheetId="1">#REF!</definedName>
    <definedName name="vksan">#REF!</definedName>
    <definedName name="vl" localSheetId="1">#REF!</definedName>
    <definedName name="vl">#REF!</definedName>
    <definedName name="vl1p" localSheetId="1">#REF!</definedName>
    <definedName name="vl1p">#REF!</definedName>
    <definedName name="vl3p" localSheetId="1">#REF!</definedName>
    <definedName name="vl3p">#REF!</definedName>
    <definedName name="VLCT3p" localSheetId="1">#REF!</definedName>
    <definedName name="VLCT3p">#REF!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M" localSheetId="1">#REF!</definedName>
    <definedName name="VLM">#REF!</definedName>
    <definedName name="vltram" localSheetId="1">#REF!</definedName>
    <definedName name="vltram">#REF!</definedName>
    <definedName name="vr3p" localSheetId="1">#REF!</definedName>
    <definedName name="vr3p">#REF!</definedName>
    <definedName name="Vu" localSheetId="1">#REF!</definedName>
    <definedName name="Vu">#REF!</definedName>
    <definedName name="vung" localSheetId="1">#REF!</definedName>
    <definedName name="vung">#REF!</definedName>
    <definedName name="W" localSheetId="1">#REF!</definedName>
    <definedName name="W">#REF!</definedName>
    <definedName name="wrn.chi._.tiÆt." localSheetId="1" hidden="1">{#N/A,#N/A,FALSE,"Chi tiÆt"}</definedName>
    <definedName name="wrn.chi._.tiÆt." hidden="1">{#N/A,#N/A,FALSE,"Chi tiÆt"}</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 localSheetId="1">#REF!</definedName>
    <definedName name="X">#REF!</definedName>
    <definedName name="x1pind" localSheetId="1">#REF!</definedName>
    <definedName name="x1pind">#REF!</definedName>
    <definedName name="X1pINDvc" localSheetId="1">#REF!</definedName>
    <definedName name="X1pINDvc">#REF!</definedName>
    <definedName name="x1pint" localSheetId="1">#REF!</definedName>
    <definedName name="x1pint">#REF!</definedName>
    <definedName name="x1ping" localSheetId="1">#REF!</definedName>
    <definedName name="x1ping">#REF!</definedName>
    <definedName name="X1pINGvc" localSheetId="1">#REF!</definedName>
    <definedName name="X1pINGvc">#REF!</definedName>
    <definedName name="XA" localSheetId="1">#REF!</definedName>
    <definedName name="XA">#REF!</definedName>
    <definedName name="xa_son" localSheetId="1">#REF!</definedName>
    <definedName name="xa_son">#REF!</definedName>
    <definedName name="xama" localSheetId="1">#REF!</definedName>
    <definedName name="xama">#REF!</definedName>
    <definedName name="xason" localSheetId="1">#REF!</definedName>
    <definedName name="xason">#REF!</definedName>
    <definedName name="XB_80" localSheetId="1">#REF!</definedName>
    <definedName name="XB_80">#REF!</definedName>
    <definedName name="XCCT">0.5</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fco" localSheetId="1">#REF!</definedName>
    <definedName name="xfco">#REF!</definedName>
    <definedName name="xfco3p" localSheetId="1">#REF!</definedName>
    <definedName name="xfco3p">#REF!</definedName>
    <definedName name="xfcotnc" localSheetId="1">#REF!</definedName>
    <definedName name="xfcotnc">#REF!</definedName>
    <definedName name="xfcotvl" localSheetId="1">#REF!</definedName>
    <definedName name="xfcot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3p" localSheetId="1">#REF!</definedName>
    <definedName name="xignc3p">#REF!</definedName>
    <definedName name="XIGvc" localSheetId="1">#REF!</definedName>
    <definedName name="XIGvc">#REF!</definedName>
    <definedName name="xigvl3p" localSheetId="1">#REF!</definedName>
    <definedName name="xigvl3p">#REF!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nc3p" localSheetId="1">#REF!</definedName>
    <definedName name="xinnc3p">#REF!</definedName>
    <definedName name="xint1p" localSheetId="1">#REF!</definedName>
    <definedName name="xint1p">#REF!</definedName>
    <definedName name="XINvc" localSheetId="1">#REF!</definedName>
    <definedName name="XINvc">#REF!</definedName>
    <definedName name="xinvl3p" localSheetId="1">#REF!</definedName>
    <definedName name="xinvl3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3p" localSheetId="1">#REF!</definedName>
    <definedName name="xitnc3p">#REF!</definedName>
    <definedName name="XITvc" localSheetId="1">#REF!</definedName>
    <definedName name="XITvc">#REF!</definedName>
    <definedName name="xitvl3p" localSheetId="1">#REF!</definedName>
    <definedName name="xitvl3p">#REF!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L" localSheetId="1">#REF!</definedName>
    <definedName name="XL">#REF!</definedName>
    <definedName name="xld1.4" localSheetId="1">#REF!</definedName>
    <definedName name="xld1.4">#REF!</definedName>
    <definedName name="xlk1.4" localSheetId="1">#REF!</definedName>
    <definedName name="xlk1.4">#REF!</definedName>
    <definedName name="XLP" localSheetId="1">#REF!</definedName>
    <definedName name="XLP">#REF!</definedName>
    <definedName name="XM" localSheetId="1">#REF!</definedName>
    <definedName name="XM">#REF!</definedName>
    <definedName name="xmcax" localSheetId="1">#REF!</definedName>
    <definedName name="xmcax">#REF!</definedName>
    <definedName name="xn" localSheetId="1">#REF!</definedName>
    <definedName name="xn">#REF!</definedName>
    <definedName name="xx" localSheetId="1">#REF!</definedName>
    <definedName name="xx">#REF!</definedName>
    <definedName name="y" localSheetId="1">#REF!</definedName>
    <definedName name="y">#REF!</definedName>
    <definedName name="YR0" localSheetId="1">#REF!</definedName>
    <definedName name="YR0">#REF!</definedName>
    <definedName name="YRP" localSheetId="1">#REF!</definedName>
    <definedName name="YRP">#REF!</definedName>
    <definedName name="z" localSheetId="1">#REF!</definedName>
    <definedName name="z">#REF!</definedName>
    <definedName name="ZXD" localSheetId="1">#REF!</definedName>
    <definedName name="ZXD">#REF!</definedName>
    <definedName name="ZYX" localSheetId="1">#REF!</definedName>
    <definedName name="ZYX">#REF!</definedName>
    <definedName name="ZZZ" localSheetId="1">#REF!</definedName>
    <definedName name="ZZZ">#REF!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0" i="2" l="1"/>
  <c r="W39" i="2"/>
  <c r="U39" i="2"/>
  <c r="Q39" i="2"/>
  <c r="S39" i="2"/>
  <c r="P39" i="2"/>
  <c r="R39" i="2"/>
  <c r="I39" i="2"/>
  <c r="H39" i="2"/>
  <c r="G39" i="2"/>
  <c r="W38" i="2"/>
  <c r="U38" i="2"/>
  <c r="Q38" i="2"/>
  <c r="S38" i="2"/>
  <c r="P38" i="2"/>
  <c r="R38" i="2"/>
  <c r="I38" i="2"/>
  <c r="H38" i="2"/>
  <c r="G38" i="2"/>
  <c r="W37" i="2"/>
  <c r="U37" i="2"/>
  <c r="Q37" i="2"/>
  <c r="S37" i="2"/>
  <c r="P37" i="2"/>
  <c r="R37" i="2"/>
  <c r="I37" i="2"/>
  <c r="H37" i="2"/>
  <c r="G37" i="2"/>
  <c r="W36" i="2"/>
  <c r="U36" i="2"/>
  <c r="S36" i="2"/>
  <c r="R36" i="2"/>
  <c r="I36" i="2"/>
  <c r="H36" i="2"/>
  <c r="G36" i="2"/>
  <c r="W35" i="2"/>
  <c r="U35" i="2"/>
  <c r="Q35" i="2"/>
  <c r="S35" i="2"/>
  <c r="P35" i="2"/>
  <c r="R35" i="2"/>
  <c r="I35" i="2"/>
  <c r="H35" i="2"/>
  <c r="G35" i="2"/>
  <c r="W34" i="2"/>
  <c r="U34" i="2"/>
  <c r="Q34" i="2"/>
  <c r="S34" i="2"/>
  <c r="P34" i="2"/>
  <c r="R34" i="2"/>
  <c r="I34" i="2"/>
  <c r="H34" i="2"/>
  <c r="G34" i="2"/>
  <c r="W33" i="2"/>
  <c r="U33" i="2"/>
  <c r="Q33" i="2"/>
  <c r="S33" i="2"/>
  <c r="P33" i="2"/>
  <c r="R33" i="2"/>
  <c r="I33" i="2"/>
  <c r="H33" i="2"/>
  <c r="G33" i="2"/>
  <c r="V32" i="2"/>
  <c r="O32" i="2"/>
  <c r="N32" i="2"/>
  <c r="M32" i="2"/>
  <c r="L32" i="2"/>
  <c r="K32" i="2"/>
  <c r="J32" i="2"/>
  <c r="F32" i="2"/>
  <c r="E32" i="2"/>
  <c r="D32" i="2"/>
  <c r="C32" i="2"/>
  <c r="Q31" i="2"/>
  <c r="P31" i="2"/>
  <c r="R31" i="2"/>
  <c r="I31" i="2"/>
  <c r="H31" i="2"/>
  <c r="G31" i="2"/>
  <c r="W30" i="2"/>
  <c r="U30" i="2"/>
  <c r="Q30" i="2"/>
  <c r="S30" i="2"/>
  <c r="P30" i="2"/>
  <c r="R30" i="2"/>
  <c r="I30" i="2"/>
  <c r="H30" i="2"/>
  <c r="G30" i="2"/>
  <c r="W29" i="2"/>
  <c r="U29" i="2"/>
  <c r="Q29" i="2"/>
  <c r="S29" i="2"/>
  <c r="P29" i="2"/>
  <c r="R29" i="2"/>
  <c r="I29" i="2"/>
  <c r="H29" i="2"/>
  <c r="G29" i="2"/>
  <c r="W28" i="2"/>
  <c r="U28" i="2"/>
  <c r="Q28" i="2"/>
  <c r="S28" i="2"/>
  <c r="P28" i="2"/>
  <c r="R28" i="2"/>
  <c r="I28" i="2"/>
  <c r="H28" i="2"/>
  <c r="G28" i="2"/>
  <c r="Q27" i="2"/>
  <c r="S27" i="2"/>
  <c r="P27" i="2"/>
  <c r="R27" i="2"/>
  <c r="I27" i="2"/>
  <c r="H27" i="2"/>
  <c r="G27" i="2"/>
  <c r="W26" i="2"/>
  <c r="U26" i="2"/>
  <c r="Q26" i="2"/>
  <c r="S26" i="2"/>
  <c r="P26" i="2"/>
  <c r="R26" i="2"/>
  <c r="I26" i="2"/>
  <c r="H26" i="2"/>
  <c r="G26" i="2"/>
  <c r="W25" i="2"/>
  <c r="U25" i="2"/>
  <c r="Q25" i="2"/>
  <c r="S25" i="2"/>
  <c r="P25" i="2"/>
  <c r="R25" i="2"/>
  <c r="I25" i="2"/>
  <c r="H25" i="2"/>
  <c r="G25" i="2"/>
  <c r="W24" i="2"/>
  <c r="U24" i="2"/>
  <c r="Q24" i="2"/>
  <c r="S24" i="2"/>
  <c r="P24" i="2"/>
  <c r="R24" i="2"/>
  <c r="I24" i="2"/>
  <c r="H24" i="2"/>
  <c r="G24" i="2"/>
  <c r="W23" i="2"/>
  <c r="U23" i="2"/>
  <c r="Q23" i="2"/>
  <c r="S23" i="2"/>
  <c r="P23" i="2"/>
  <c r="R23" i="2"/>
  <c r="I23" i="2"/>
  <c r="H23" i="2"/>
  <c r="G23" i="2"/>
  <c r="W22" i="2"/>
  <c r="U22" i="2"/>
  <c r="Q22" i="2"/>
  <c r="S22" i="2"/>
  <c r="P22" i="2"/>
  <c r="R22" i="2"/>
  <c r="I22" i="2"/>
  <c r="H22" i="2"/>
  <c r="G22" i="2"/>
  <c r="U21" i="2"/>
  <c r="Q21" i="2"/>
  <c r="S21" i="2"/>
  <c r="P21" i="2"/>
  <c r="R21" i="2"/>
  <c r="I21" i="2"/>
  <c r="H21" i="2"/>
  <c r="G21" i="2"/>
  <c r="W20" i="2"/>
  <c r="U20" i="2"/>
  <c r="S20" i="2"/>
  <c r="P20" i="2"/>
  <c r="R20" i="2"/>
  <c r="I20" i="2"/>
  <c r="H20" i="2"/>
  <c r="G20" i="2"/>
  <c r="W19" i="2"/>
  <c r="U19" i="2"/>
  <c r="Q19" i="2"/>
  <c r="S19" i="2"/>
  <c r="P19" i="2"/>
  <c r="R19" i="2"/>
  <c r="I19" i="2"/>
  <c r="H19" i="2"/>
  <c r="G19" i="2"/>
  <c r="W18" i="2"/>
  <c r="U18" i="2"/>
  <c r="Q18" i="2"/>
  <c r="S18" i="2"/>
  <c r="P18" i="2"/>
  <c r="R18" i="2"/>
  <c r="I18" i="2"/>
  <c r="H18" i="2"/>
  <c r="G18" i="2"/>
  <c r="W17" i="2"/>
  <c r="U17" i="2"/>
  <c r="Q17" i="2"/>
  <c r="S17" i="2"/>
  <c r="P17" i="2"/>
  <c r="R17" i="2"/>
  <c r="I17" i="2"/>
  <c r="H17" i="2"/>
  <c r="G17" i="2"/>
  <c r="W16" i="2"/>
  <c r="U16" i="2"/>
  <c r="Q16" i="2"/>
  <c r="S16" i="2"/>
  <c r="P16" i="2"/>
  <c r="R16" i="2"/>
  <c r="I16" i="2"/>
  <c r="H16" i="2"/>
  <c r="G16" i="2"/>
  <c r="W15" i="2"/>
  <c r="U15" i="2"/>
  <c r="Q15" i="2"/>
  <c r="S15" i="2"/>
  <c r="P15" i="2"/>
  <c r="R15" i="2"/>
  <c r="I15" i="2"/>
  <c r="H15" i="2"/>
  <c r="G15" i="2"/>
  <c r="W14" i="2"/>
  <c r="U14" i="2"/>
  <c r="Q14" i="2"/>
  <c r="S14" i="2"/>
  <c r="P14" i="2"/>
  <c r="R14" i="2"/>
  <c r="I14" i="2"/>
  <c r="H14" i="2"/>
  <c r="G14" i="2"/>
  <c r="W13" i="2"/>
  <c r="U13" i="2"/>
  <c r="Q13" i="2"/>
  <c r="S13" i="2"/>
  <c r="P13" i="2"/>
  <c r="R13" i="2"/>
  <c r="I13" i="2"/>
  <c r="H13" i="2"/>
  <c r="G13" i="2"/>
  <c r="W12" i="2"/>
  <c r="U12" i="2"/>
  <c r="Q12" i="2"/>
  <c r="S12" i="2"/>
  <c r="P12" i="2"/>
  <c r="R12" i="2"/>
  <c r="I12" i="2"/>
  <c r="H12" i="2"/>
  <c r="G12" i="2"/>
  <c r="Q11" i="2"/>
  <c r="S11" i="2"/>
  <c r="P11" i="2"/>
  <c r="R11" i="2"/>
  <c r="I11" i="2"/>
  <c r="H11" i="2"/>
  <c r="G11" i="2"/>
  <c r="Q10" i="2"/>
  <c r="S10" i="2"/>
  <c r="P10" i="2"/>
  <c r="R10" i="2"/>
  <c r="I10" i="2"/>
  <c r="H10" i="2"/>
  <c r="G10" i="2"/>
  <c r="V9" i="2"/>
  <c r="O9" i="2"/>
  <c r="N9" i="2"/>
  <c r="N8" i="2"/>
  <c r="N41" i="2"/>
  <c r="M9" i="2"/>
  <c r="L9" i="2"/>
  <c r="K9" i="2"/>
  <c r="J9" i="2"/>
  <c r="J8" i="2"/>
  <c r="J41" i="2"/>
  <c r="F9" i="2"/>
  <c r="F8" i="2"/>
  <c r="F41" i="2"/>
  <c r="E9" i="2"/>
  <c r="D9" i="2"/>
  <c r="C9" i="2"/>
  <c r="H32" i="2"/>
  <c r="U32" i="2"/>
  <c r="W32" i="2"/>
  <c r="H9" i="2"/>
  <c r="G32" i="2"/>
  <c r="G9" i="2"/>
  <c r="I9" i="2"/>
  <c r="C8" i="2"/>
  <c r="C41" i="2"/>
  <c r="E8" i="2"/>
  <c r="E41" i="2"/>
  <c r="I32" i="2"/>
  <c r="K8" i="2"/>
  <c r="K41" i="2"/>
  <c r="M8" i="2"/>
  <c r="M41" i="2"/>
  <c r="O8" i="2"/>
  <c r="O41" i="2"/>
  <c r="D8" i="2"/>
  <c r="D41" i="2"/>
  <c r="L8" i="2"/>
  <c r="L41" i="2"/>
  <c r="P32" i="2"/>
  <c r="Q9" i="2"/>
  <c r="S9" i="2"/>
  <c r="W9" i="2"/>
  <c r="U9" i="2"/>
  <c r="Q32" i="2"/>
  <c r="S32" i="2"/>
  <c r="R9" i="2"/>
  <c r="R32" i="2"/>
  <c r="P9" i="2"/>
  <c r="G8" i="2"/>
  <c r="G41" i="2"/>
  <c r="H8" i="2"/>
  <c r="H41" i="2"/>
  <c r="P8" i="2"/>
  <c r="P41" i="2"/>
  <c r="I8" i="2"/>
  <c r="I41" i="2"/>
  <c r="S8" i="2"/>
  <c r="S41" i="2"/>
  <c r="Q8" i="2"/>
  <c r="Q41" i="2"/>
  <c r="R8" i="2"/>
  <c r="R41" i="2"/>
</calcChain>
</file>

<file path=xl/sharedStrings.xml><?xml version="1.0" encoding="utf-8"?>
<sst xmlns="http://schemas.openxmlformats.org/spreadsheetml/2006/main" count="132" uniqueCount="99">
  <si>
    <t>TT</t>
  </si>
  <si>
    <t>Đơn vị</t>
  </si>
  <si>
    <t>Biên chế chưa thực hiện</t>
  </si>
  <si>
    <t xml:space="preserve">Ghi chú </t>
  </si>
  <si>
    <t>Tăng, giảm (-)  năm 2015 so với năm 2014</t>
  </si>
  <si>
    <t>Biên chế công chức</t>
  </si>
  <si>
    <t xml:space="preserve">HĐ theo NĐ 68/2000/NĐ-CP </t>
  </si>
  <si>
    <t>Công chức</t>
  </si>
  <si>
    <t>HĐ theo NĐ 68</t>
  </si>
  <si>
    <t>Nghỉ hưu đúng tuổi</t>
  </si>
  <si>
    <t>Tổng số</t>
  </si>
  <si>
    <t>Dự kiến nghỉ theo Nghị định 108</t>
  </si>
  <si>
    <t xml:space="preserve">Lãnh đạo </t>
  </si>
  <si>
    <t>Cấp sở và tương đương</t>
  </si>
  <si>
    <t>Cấp phòng và tương đương</t>
  </si>
  <si>
    <t>A</t>
  </si>
  <si>
    <t>CỘNG (I+II)</t>
  </si>
  <si>
    <t>I</t>
  </si>
  <si>
    <t>CẤP TỈNH</t>
  </si>
  <si>
    <t>Sở Nội vụ</t>
  </si>
  <si>
    <t>Văn phòng Hội đồng nhân dân tỉnh</t>
  </si>
  <si>
    <t xml:space="preserve">Văn phòng UBND tỉnh </t>
  </si>
  <si>
    <t>Sở Ngoại vụ</t>
  </si>
  <si>
    <t xml:space="preserve">Sở  Công thương </t>
  </si>
  <si>
    <t xml:space="preserve">Sở Tư pháp </t>
  </si>
  <si>
    <t xml:space="preserve">Sở Giao thông Vận tải </t>
  </si>
  <si>
    <t xml:space="preserve">Sở Văn hoá Thể thao và Du lịch </t>
  </si>
  <si>
    <t>Sở Khoa học và Công nghệ</t>
  </si>
  <si>
    <t xml:space="preserve">Sở Y tế </t>
  </si>
  <si>
    <t>Thanh tra tỉnh</t>
  </si>
  <si>
    <t>Ban Dân tộc</t>
  </si>
  <si>
    <t xml:space="preserve">Sở Tài chính </t>
  </si>
  <si>
    <t xml:space="preserve">Sở Giáo dục và Đào tạo </t>
  </si>
  <si>
    <t xml:space="preserve">Sở Kế hoạch và Đầu tư </t>
  </si>
  <si>
    <t xml:space="preserve">Sở Tài nguyên và Môi trường </t>
  </si>
  <si>
    <t xml:space="preserve">Sở Xây dựng </t>
  </si>
  <si>
    <t xml:space="preserve">Sở Nông nghiệp và Phát triển nông thôn </t>
  </si>
  <si>
    <t xml:space="preserve">Sở Lao động Thương binh và Xã hội </t>
  </si>
  <si>
    <t xml:space="preserve">Sở Thông tin và Truyền thông </t>
  </si>
  <si>
    <t>Ban Quản lý khu công nghiệp</t>
  </si>
  <si>
    <t>Các cơ quan chuyên trách tham mưu, giúp việc Tỉnh ủy</t>
  </si>
  <si>
    <t>II</t>
  </si>
  <si>
    <t>CẤP HUYỆN</t>
  </si>
  <si>
    <t xml:space="preserve">UBND huyện Na Hang </t>
  </si>
  <si>
    <t xml:space="preserve">UBND huyện Lâm Bình </t>
  </si>
  <si>
    <t xml:space="preserve">UBND huyện Chiêm Hoá </t>
  </si>
  <si>
    <t xml:space="preserve">UBND huyện Hàm Yên </t>
  </si>
  <si>
    <t xml:space="preserve">UBND huyện Yên sơn  </t>
  </si>
  <si>
    <t xml:space="preserve">UBND huyện Sơn Dương </t>
  </si>
  <si>
    <t>UBND TP Tuyên Quang</t>
  </si>
  <si>
    <t>B</t>
  </si>
  <si>
    <t>DỰ PHÒNG</t>
  </si>
  <si>
    <t>TỔNG CỘNG (A+B)</t>
  </si>
  <si>
    <t>Đề nghị giao năm 2018</t>
  </si>
  <si>
    <t>Tăng, giảm (-) năm 2018 so với năm 2017</t>
  </si>
  <si>
    <t>Số người nghỉ hưu đúng tuổi và dự kiến nghỉ theo Nghị định 108/2014/NĐ-CP năm 2018</t>
  </si>
  <si>
    <t>Kế hoạch tinh giản biên chế năm 2018 (theo Kế hoạch số 93/KH-UBND của UBND tỉnh)</t>
  </si>
  <si>
    <t>Có mặt đến tháng 2/2018</t>
  </si>
  <si>
    <t>Thôi việc</t>
  </si>
  <si>
    <t>Giảm 01 biên chế theo kế hoạch</t>
  </si>
  <si>
    <t>Giảm 07 biên chế theo kế hoạch</t>
  </si>
  <si>
    <t>Giảm 02 biên chế theo kế hoạch</t>
  </si>
  <si>
    <t xml:space="preserve">Giảm 01 biên chế theo kế hoạch và giảm 01 biên chế do điều chỉnh giảm 01 biên ché công chức lái xe nghỉ hưu để bổ sung 01 hợp đồng theo NĐ 68 làm lái xe </t>
  </si>
  <si>
    <t>Giảm 01 biên chế theo kế hoạch; bổ sung 01 HĐ 68 để làm phục vụ do 01 biên chế nhân viên phục vụ nghỉ hưu trước tuổi theo NĐ 108 từ ngày 01/8/2017</t>
  </si>
  <si>
    <t xml:space="preserve">GIAO BIÊN CHẾ CÔNG CHỨC VÀ CHỈ TIÊU HỢP ĐỒNG LAO ĐỘNG ĐẾN THÁNG 3/2018
TRONG CƠ QUAN, TỔ CHỨC HÀNH CHÍNH NĂM 2018 </t>
  </si>
  <si>
    <t>UBND tỉnh giao đến tháng 2/ 2017</t>
  </si>
  <si>
    <t>Mã số ngạch</t>
  </si>
  <si>
    <t>Ghi chú</t>
  </si>
  <si>
    <t>Trình độ</t>
  </si>
  <si>
    <t>Yêu cầu về ngành, chuyên ngành đào tạo</t>
  </si>
  <si>
    <t>Vị trí việc làm cần tuyển</t>
  </si>
  <si>
    <t>Cơ quan, đơn vị</t>
  </si>
  <si>
    <t>01.003</t>
  </si>
  <si>
    <t>Đại học trở lên</t>
  </si>
  <si>
    <t>Thanh tra</t>
  </si>
  <si>
    <t>Phòng Y tế</t>
  </si>
  <si>
    <t>Phòng Nông nghiệp và Phát triển nông thôn</t>
  </si>
  <si>
    <t>Phòng Kinh tế và Hạ tầng</t>
  </si>
  <si>
    <t>Phòng Tài nguyên và Môi trường</t>
  </si>
  <si>
    <t>Chuyên viên quản lý đất đai</t>
  </si>
  <si>
    <t>Văn phòng HĐND và UBND huyện</t>
  </si>
  <si>
    <t>Các ngành; có đủ tiêu chuẩn, điều kiện và kinh nghiệm công tác theo quy định của Nhà nước và của tỉnh hiện hành</t>
  </si>
  <si>
    <t>Thanh tra huyện</t>
  </si>
  <si>
    <t>Phòng Văn hóa và Thông tin</t>
  </si>
  <si>
    <t>Chuyên viên quản lý thể dục, thể thao và du lịch</t>
  </si>
  <si>
    <t>01.003 hoặc 04.025</t>
  </si>
  <si>
    <t>Chuyên viên quản lý xây dựng</t>
  </si>
  <si>
    <t>Chuyên viên quản lý nghiệp vụ y</t>
  </si>
  <si>
    <t>Các ngành, chuyên ngành đào tạo phù hợp với lĩnh vực công tác; có đủ tiêu chuẩn, điều kiện và kinh nghiệm công tác theo quy định của Nhà nước và của tỉnh hiện hành</t>
  </si>
  <si>
    <t xml:space="preserve">Các ngành, chuyên ngành đào tạo phù hợp với lĩnh vực công tác; có đủ tiêu chuẩn, điều kiện và kinh nghiệm công tác theo quy định của Nhà nước và của tỉnh hiện hành </t>
  </si>
  <si>
    <t>Một trong các ngành: Y, Dược; có đủ tiêu chuẩn, điều kiện và kinh nghiệm công tác theo quy định của Nhà nước và của tỉnh hiện hành</t>
  </si>
  <si>
    <t>Một trong các ngành: Quản lý đất đai, Địa chính, Luật, Trắc địa; có đủ tiêu chuẩn, điều kiện và kinh nghiệm công tác theo quy định của Nhà nước và của tỉnh hiện hành</t>
  </si>
  <si>
    <t>Một trong các ngành: Xây dựng, Giao thông, Quản lý đô thị, Kiến trúc; có đủ tiêu chuẩn, điều kiện và kinh nghiệm công tác theo quy định của Nhà nước và của tỉnh hiện hành</t>
  </si>
  <si>
    <t>ỦY BAN NHÂN DÂN</t>
  </si>
  <si>
    <t>HUYỆN YÊN SƠN</t>
  </si>
  <si>
    <t>Phó Chánh Văn phòng 
(tiếp nhận để bổ nhiệm)</t>
  </si>
  <si>
    <t>Phó Trưởng phòng
(tiếp nhận để bổ nhiệm)</t>
  </si>
  <si>
    <t>(Kèm theo Thông báo số 140/TB-UBND ngày 09 tháng 5 năm 2023 của UBND huyện)</t>
  </si>
  <si>
    <t>BIỂU KẾ HOẠCH TIẾP NHẬN CÔNG CHỨC 6 THÁNG ĐẦU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</si>
</sst>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21" x14ac:knownFonts="1">
    <font>
      <sz val="12"/>
      <color indexed="8"/>
      <name val="Times New Roman"/>
      <family val="2"/>
    </font>
    <font>
      <sz val="12"/>
      <color indexed="8"/>
      <name val="Times New Roman"/>
      <family val="2"/>
    </font>
    <font>
      <b/>
      <sz val="14"/>
      <name val="Times New Roman"/>
      <family val="1"/>
    </font>
    <font>
      <sz val="12"/>
      <name val="Times New Roman"/>
      <family val="1"/>
    </font>
    <font>
      <i/>
      <sz val="14"/>
      <name val="Times New Roman"/>
      <family val="1"/>
    </font>
    <font>
      <b/>
      <sz val="10"/>
      <name val="Times New Roman"/>
      <family val="1"/>
    </font>
    <font>
      <sz val="13"/>
      <name val="Times New Roman"/>
      <family val="1"/>
    </font>
    <font>
      <i/>
      <sz val="12"/>
      <name val="Times New Roman"/>
      <family val="1"/>
    </font>
    <font>
      <b/>
      <i/>
      <sz val="14"/>
      <name val="Times New Roman"/>
      <family val="1"/>
    </font>
    <font>
      <b/>
      <sz val="11"/>
      <name val="Times New Roman"/>
      <family val="1"/>
    </font>
    <font>
      <b/>
      <sz val="13"/>
      <name val="Times New Roman"/>
      <family val="1"/>
    </font>
    <font>
      <b/>
      <sz val="12"/>
      <name val="Times New Roman"/>
      <family val="1"/>
    </font>
    <font>
      <sz val="10"/>
      <name val="Times New Roman"/>
      <family val="1"/>
    </font>
    <font>
      <sz val="11"/>
      <name val="Times New Roman"/>
      <family val="1"/>
    </font>
    <font>
      <sz val="10"/>
      <name val="MS Sans Serif"/>
      <family val="2"/>
    </font>
    <font>
      <sz val="11"/>
      <name val="Times New Roman"/>
      <family val="1"/>
      <charset val="163"/>
    </font>
    <font>
      <sz val="10"/>
      <name val="Times New Roman"/>
      <family val="1"/>
      <charset val="163"/>
    </font>
    <font>
      <sz val="10"/>
      <name val="Arial"/>
      <family val="2"/>
      <charset val="163"/>
    </font>
    <font>
      <sz val="12"/>
      <color theme="1"/>
      <name val="Times New Roman"/>
      <family val="2"/>
    </font>
    <font>
      <sz val="10"/>
      <name val="Arial"/>
      <family val="2"/>
    </font>
    <font>
      <sz val="14"/>
      <name val="Times New Roman"/>
      <family val="1"/>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s>
  <cellStyleXfs count="9">
    <xf numFmtId="0" fontId="0" fillId="0" borderId="0"/>
    <xf numFmtId="164" fontId="1" fillId="0" borderId="0" applyFont="0" applyFill="0" applyBorder="0" applyAlignment="0" applyProtection="0"/>
    <xf numFmtId="0" fontId="14" fillId="0" borderId="0"/>
    <xf numFmtId="0" fontId="17" fillId="0" borderId="0"/>
    <xf numFmtId="0" fontId="18" fillId="0" borderId="0"/>
    <xf numFmtId="0" fontId="18" fillId="0" borderId="0"/>
    <xf numFmtId="0" fontId="3" fillId="0" borderId="0"/>
    <xf numFmtId="0" fontId="19" fillId="0" borderId="0"/>
    <xf numFmtId="0" fontId="1" fillId="0" borderId="0"/>
  </cellStyleXfs>
  <cellXfs count="107">
    <xf numFmtId="0" fontId="0" fillId="0" borderId="0" xfId="0"/>
    <xf numFmtId="3" fontId="3" fillId="2" borderId="15" xfId="0" applyNumberFormat="1" applyFont="1" applyFill="1" applyBorder="1" applyAlignment="1">
      <alignment horizontal="center" vertical="center" wrapText="1"/>
    </xf>
    <xf numFmtId="0" fontId="3" fillId="2" borderId="0" xfId="0" applyFont="1" applyFill="1"/>
    <xf numFmtId="165" fontId="5" fillId="2" borderId="0" xfId="0" applyNumberFormat="1" applyFont="1" applyFill="1" applyAlignment="1">
      <alignment horizontal="left" vertical="center"/>
    </xf>
    <xf numFmtId="0" fontId="6" fillId="2" borderId="0" xfId="0" applyFont="1" applyFill="1" applyAlignment="1">
      <alignment horizontal="justify" vertical="center"/>
    </xf>
    <xf numFmtId="0" fontId="3" fillId="2" borderId="0" xfId="0" applyFont="1" applyFill="1" applyAlignment="1">
      <alignment horizontal="center"/>
    </xf>
    <xf numFmtId="0" fontId="8" fillId="2" borderId="0" xfId="0" applyFont="1" applyFill="1" applyBorder="1" applyAlignment="1">
      <alignment horizontal="center" vertical="center"/>
    </xf>
    <xf numFmtId="0" fontId="12" fillId="2" borderId="5" xfId="0" applyFont="1" applyFill="1" applyBorder="1" applyAlignment="1">
      <alignment horizontal="center" vertical="center" wrapText="1"/>
    </xf>
    <xf numFmtId="165" fontId="11" fillId="2" borderId="14" xfId="0" applyNumberFormat="1" applyFont="1" applyFill="1" applyBorder="1" applyAlignment="1">
      <alignment horizontal="center" vertical="center"/>
    </xf>
    <xf numFmtId="0" fontId="11" fillId="2" borderId="14" xfId="0" applyFont="1" applyFill="1" applyBorder="1" applyAlignment="1">
      <alignment horizontal="justify" vertical="center"/>
    </xf>
    <xf numFmtId="3" fontId="11" fillId="2" borderId="14" xfId="0" applyNumberFormat="1" applyFont="1" applyFill="1" applyBorder="1" applyAlignment="1">
      <alignment horizontal="center" vertical="center" wrapText="1"/>
    </xf>
    <xf numFmtId="165" fontId="13" fillId="2" borderId="14" xfId="0"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xf>
    <xf numFmtId="0" fontId="11" fillId="2" borderId="15" xfId="0" applyFont="1" applyFill="1" applyBorder="1" applyAlignment="1">
      <alignment horizontal="justify" vertical="center" wrapText="1"/>
    </xf>
    <xf numFmtId="3" fontId="11" fillId="2" borderId="15"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5" fillId="2" borderId="0" xfId="0" applyFont="1" applyFill="1"/>
    <xf numFmtId="1" fontId="3" fillId="2" borderId="15" xfId="0" applyNumberFormat="1" applyFont="1" applyFill="1" applyBorder="1" applyAlignment="1">
      <alignment horizontal="center" vertical="center"/>
    </xf>
    <xf numFmtId="0" fontId="3" fillId="2" borderId="15" xfId="0" applyFont="1" applyFill="1" applyBorder="1" applyAlignment="1">
      <alignment horizontal="justify" vertical="center"/>
    </xf>
    <xf numFmtId="3" fontId="3" fillId="2" borderId="5"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11" fillId="2" borderId="15" xfId="0" applyFont="1" applyFill="1" applyBorder="1" applyAlignment="1">
      <alignment horizontal="justify" vertical="center"/>
    </xf>
    <xf numFmtId="0" fontId="11" fillId="2" borderId="0" xfId="0" applyFont="1" applyFill="1"/>
    <xf numFmtId="0" fontId="12" fillId="2" borderId="0" xfId="0" applyFont="1" applyFill="1"/>
    <xf numFmtId="165" fontId="11" fillId="2" borderId="5" xfId="0" applyNumberFormat="1" applyFont="1" applyFill="1" applyBorder="1" applyAlignment="1">
      <alignment horizontal="center" vertical="center"/>
    </xf>
    <xf numFmtId="0" fontId="11" fillId="2" borderId="5" xfId="0" applyFont="1" applyFill="1" applyBorder="1" applyAlignment="1">
      <alignment horizontal="justify" vertical="center"/>
    </xf>
    <xf numFmtId="3" fontId="13" fillId="2" borderId="5" xfId="0" applyNumberFormat="1" applyFont="1" applyFill="1" applyBorder="1" applyAlignment="1">
      <alignment horizontal="justify" vertical="justify" wrapText="1"/>
    </xf>
    <xf numFmtId="0" fontId="3" fillId="2" borderId="15" xfId="0" applyNumberFormat="1" applyFont="1" applyFill="1" applyBorder="1" applyAlignment="1">
      <alignment horizontal="center" vertical="center"/>
    </xf>
    <xf numFmtId="0" fontId="3" fillId="2" borderId="15" xfId="1" applyNumberFormat="1" applyFont="1" applyFill="1" applyBorder="1" applyAlignment="1">
      <alignment horizontal="center" vertical="center"/>
    </xf>
    <xf numFmtId="1" fontId="3" fillId="2" borderId="15" xfId="0" applyNumberFormat="1" applyFont="1" applyFill="1" applyBorder="1" applyAlignment="1">
      <alignment horizontal="center" vertical="center" wrapText="1"/>
    </xf>
    <xf numFmtId="0" fontId="3" fillId="2" borderId="15" xfId="0" applyFont="1" applyFill="1" applyBorder="1" applyAlignment="1">
      <alignment horizontal="left" vertical="center"/>
    </xf>
    <xf numFmtId="165" fontId="11" fillId="2" borderId="17" xfId="0" applyNumberFormat="1" applyFont="1" applyFill="1" applyBorder="1" applyAlignment="1">
      <alignment horizontal="center" vertical="center"/>
    </xf>
    <xf numFmtId="0" fontId="11" fillId="2" borderId="17" xfId="0" applyFont="1" applyFill="1" applyBorder="1" applyAlignment="1">
      <alignment horizontal="justify" vertical="center"/>
    </xf>
    <xf numFmtId="3" fontId="11" fillId="2" borderId="17"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3" fillId="2" borderId="0" xfId="0" applyNumberFormat="1" applyFont="1" applyFill="1"/>
    <xf numFmtId="0" fontId="3" fillId="0" borderId="0" xfId="3" applyFont="1"/>
    <xf numFmtId="166" fontId="3" fillId="0" borderId="5" xfId="3" applyNumberFormat="1" applyFont="1" applyFill="1" applyBorder="1" applyAlignment="1" applyProtection="1">
      <alignment horizontal="center" vertical="center" wrapText="1"/>
      <protection locked="0"/>
    </xf>
    <xf numFmtId="0" fontId="3" fillId="0" borderId="5" xfId="4" applyFont="1" applyBorder="1" applyAlignment="1">
      <alignment horizontal="center" vertical="center" wrapText="1"/>
    </xf>
    <xf numFmtId="0" fontId="3" fillId="0" borderId="5" xfId="4" quotePrefix="1" applyFont="1" applyBorder="1" applyAlignment="1">
      <alignment horizontal="center" vertical="center"/>
    </xf>
    <xf numFmtId="0" fontId="3" fillId="0" borderId="5" xfId="2" applyFont="1" applyFill="1" applyBorder="1" applyAlignment="1">
      <alignment horizontal="center" vertical="center" wrapText="1"/>
    </xf>
    <xf numFmtId="0" fontId="3" fillId="0" borderId="5" xfId="2" applyFont="1" applyFill="1" applyBorder="1" applyAlignment="1">
      <alignment horizontal="left" vertical="center" wrapText="1"/>
    </xf>
    <xf numFmtId="166" fontId="3" fillId="0" borderId="5" xfId="3" applyNumberFormat="1" applyFont="1" applyBorder="1" applyAlignment="1" applyProtection="1">
      <alignment horizontal="center" vertical="center" wrapText="1"/>
      <protection locked="0"/>
    </xf>
    <xf numFmtId="0" fontId="3" fillId="0" borderId="5" xfId="3" quotePrefix="1" applyFont="1" applyFill="1" applyBorder="1" applyAlignment="1">
      <alignment horizontal="center" vertical="center" wrapText="1"/>
    </xf>
    <xf numFmtId="166" fontId="3" fillId="0" borderId="5" xfId="3" quotePrefix="1" applyNumberFormat="1"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5" xfId="3" applyFont="1" applyFill="1" applyBorder="1" applyAlignment="1">
      <alignment horizontal="left" vertical="center" wrapText="1"/>
    </xf>
    <xf numFmtId="0" fontId="3" fillId="0" borderId="5" xfId="3" applyFont="1" applyFill="1" applyBorder="1" applyAlignment="1">
      <alignment horizontal="center" vertical="center" wrapText="1"/>
    </xf>
    <xf numFmtId="3" fontId="3" fillId="0" borderId="5" xfId="3" quotePrefix="1" applyNumberFormat="1" applyFont="1" applyFill="1" applyBorder="1" applyAlignment="1">
      <alignment horizontal="center" vertical="center" wrapText="1"/>
    </xf>
    <xf numFmtId="0" fontId="3" fillId="0" borderId="5" xfId="3" quotePrefix="1" applyFont="1" applyBorder="1" applyAlignment="1">
      <alignment horizontal="center" vertical="center" wrapText="1"/>
    </xf>
    <xf numFmtId="0" fontId="3" fillId="0" borderId="5" xfId="0" applyFont="1" applyFill="1" applyBorder="1" applyAlignment="1">
      <alignment horizontal="justify" vertical="center"/>
    </xf>
    <xf numFmtId="0" fontId="3" fillId="0" borderId="5" xfId="4" applyFont="1" applyFill="1" applyBorder="1" applyAlignment="1">
      <alignment horizontal="center" vertical="center" wrapText="1"/>
    </xf>
    <xf numFmtId="0" fontId="3" fillId="0" borderId="0" xfId="3" applyFont="1" applyFill="1"/>
    <xf numFmtId="3" fontId="12" fillId="2" borderId="1"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3" fontId="16" fillId="2" borderId="11"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0" xfId="0" applyFont="1" applyFill="1" applyAlignment="1">
      <alignment horizontal="center"/>
    </xf>
    <xf numFmtId="165" fontId="9" fillId="2" borderId="1"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0" xfId="3" applyFont="1" applyAlignment="1">
      <alignment horizontal="center"/>
    </xf>
    <xf numFmtId="0" fontId="2" fillId="0" borderId="0" xfId="3" applyFont="1" applyAlignment="1">
      <alignment horizontal="center" vertical="center"/>
    </xf>
    <xf numFmtId="0" fontId="4" fillId="0" borderId="0" xfId="3" applyFont="1" applyAlignment="1">
      <alignment horizontal="center"/>
    </xf>
    <xf numFmtId="0" fontId="11" fillId="0" borderId="5" xfId="3" applyFont="1" applyBorder="1" applyAlignment="1">
      <alignment horizontal="center" vertical="center" wrapText="1"/>
    </xf>
    <xf numFmtId="0" fontId="11" fillId="0" borderId="1" xfId="3" applyFont="1" applyBorder="1" applyAlignment="1">
      <alignment horizontal="center" vertical="center" wrapText="1"/>
    </xf>
    <xf numFmtId="0" fontId="11" fillId="0" borderId="11" xfId="3" applyFont="1" applyBorder="1" applyAlignment="1">
      <alignment horizontal="center" vertical="center" wrapText="1"/>
    </xf>
    <xf numFmtId="0" fontId="3" fillId="0" borderId="5" xfId="3" applyFont="1" applyBorder="1" applyAlignment="1">
      <alignment vertical="center" wrapText="1"/>
    </xf>
    <xf numFmtId="0" fontId="20" fillId="0" borderId="0" xfId="3" applyFont="1"/>
    <xf numFmtId="0" fontId="20" fillId="0" borderId="0" xfId="3" applyFont="1" applyBorder="1"/>
    <xf numFmtId="0" fontId="20" fillId="0" borderId="0" xfId="3" applyFont="1" applyBorder="1" applyAlignment="1">
      <alignment horizontal="right"/>
    </xf>
  </cellXfs>
  <cellStyles count="9">
    <cellStyle name="Comma" xfId="1" builtinId="3"/>
    <cellStyle name="Ledger 17 x 11 in" xfId="2" xr:uid="{00000000-0005-0000-0000-000001000000}"/>
    <cellStyle name="Normal" xfId="0" builtinId="0"/>
    <cellStyle name="Normal 11" xfId="3" xr:uid="{00000000-0005-0000-0000-000003000000}"/>
    <cellStyle name="Normal 13" xfId="8" xr:uid="{00000000-0005-0000-0000-000004000000}"/>
    <cellStyle name="Normal 2" xfId="4" xr:uid="{00000000-0005-0000-0000-000005000000}"/>
    <cellStyle name="Normal 2 15" xfId="6" xr:uid="{00000000-0005-0000-0000-000006000000}"/>
    <cellStyle name="Normal 2 2" xfId="7" xr:uid="{00000000-0005-0000-0000-000007000000}"/>
    <cellStyle name="Normal 2 3"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777240</xdr:colOff>
      <xdr:row>2</xdr:row>
      <xdr:rowOff>45720</xdr:rowOff>
    </xdr:from>
    <xdr:to>
      <xdr:col>1</xdr:col>
      <xdr:colOff>1600200</xdr:colOff>
      <xdr:row>2</xdr:row>
      <xdr:rowOff>45720</xdr:rowOff>
    </xdr:to>
    <xdr:cxnSp macro="">
      <xdr:nvCxnSpPr>
        <xdr:cNvPr id="3" name="Straight Connector 2">
          <a:extLst>
            <a:ext uri="{FF2B5EF4-FFF2-40B4-BE49-F238E27FC236}">
              <a16:creationId xmlns:a16="http://schemas.microsoft.com/office/drawing/2014/main" id="{47DC8C54-4E39-4582-BF42-843D546B01B2}"/>
            </a:ext>
          </a:extLst>
        </xdr:cNvPr>
        <xdr:cNvCxnSpPr/>
      </xdr:nvCxnSpPr>
      <xdr:spPr>
        <a:xfrm>
          <a:off x="1059180" y="487680"/>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Downloads\MAU%20DS%20CBCCVC%202012%20H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u&#7845;n%20VP\L&#253;%20l&#7883;ch%20CB,CC%20S&#7903;%20L&#272;\BC%20ch&#7845;t%20l&#432;&#7907;ng%20CBCCVC%20thang%202-2012\MAU%20DS%20CBCCVC%20(s&#7917;a)%20TTGTV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Downloads\MAU_DS_CBCCV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2"/>
      <sheetName val="Sheet1"/>
    </sheetNames>
    <sheetDataSet>
      <sheetData sheetId="0" refreshError="1"/>
      <sheetData sheetId="1">
        <row r="2">
          <cell r="A2" t="str">
            <v>Nam</v>
          </cell>
          <cell r="C2" t="str">
            <v>TS</v>
          </cell>
          <cell r="D2" t="str">
            <v>CVCC</v>
          </cell>
          <cell r="E2" t="str">
            <v>CC</v>
          </cell>
          <cell r="F2" t="str">
            <v>TS</v>
          </cell>
          <cell r="G2" t="str">
            <v>TS</v>
          </cell>
          <cell r="H2" t="str">
            <v>Phật</v>
          </cell>
        </row>
        <row r="3">
          <cell r="A3" t="str">
            <v>Nữ</v>
          </cell>
          <cell r="C3" t="str">
            <v>ThS</v>
          </cell>
          <cell r="D3" t="str">
            <v>CVC</v>
          </cell>
          <cell r="E3" t="str">
            <v>CN</v>
          </cell>
          <cell r="F3" t="str">
            <v>ThS</v>
          </cell>
          <cell r="G3" t="str">
            <v>ThS</v>
          </cell>
          <cell r="H3" t="str">
            <v>Thiên Chúa</v>
          </cell>
        </row>
        <row r="4">
          <cell r="C4" t="str">
            <v>CK CII</v>
          </cell>
          <cell r="D4" t="str">
            <v>QLGD</v>
          </cell>
          <cell r="E4" t="str">
            <v>TC</v>
          </cell>
          <cell r="F4" t="str">
            <v>ĐH</v>
          </cell>
          <cell r="G4" t="str">
            <v>ĐH</v>
          </cell>
          <cell r="H4" t="str">
            <v>Tin Lành</v>
          </cell>
        </row>
        <row r="5">
          <cell r="C5" t="str">
            <v>CK CI</v>
          </cell>
          <cell r="D5" t="str">
            <v>CV</v>
          </cell>
          <cell r="E5" t="str">
            <v>SC</v>
          </cell>
          <cell r="F5" t="str">
            <v>CĐ</v>
          </cell>
          <cell r="G5" t="str">
            <v>CĐ</v>
          </cell>
          <cell r="H5" t="str">
            <v>Cao Đài</v>
          </cell>
        </row>
        <row r="6">
          <cell r="C6" t="str">
            <v>ĐH</v>
          </cell>
          <cell r="D6" t="str">
            <v>CS</v>
          </cell>
          <cell r="E6" t="str">
            <v>LLPT</v>
          </cell>
          <cell r="F6" t="str">
            <v>TC</v>
          </cell>
          <cell r="G6" t="str">
            <v>TC</v>
          </cell>
          <cell r="H6" t="str">
            <v>Hòa Hảo</v>
          </cell>
        </row>
        <row r="7">
          <cell r="C7" t="str">
            <v>CĐ</v>
          </cell>
          <cell r="F7" t="str">
            <v>C</v>
          </cell>
          <cell r="G7" t="str">
            <v>C</v>
          </cell>
          <cell r="H7" t="str">
            <v>Hồi</v>
          </cell>
        </row>
        <row r="8">
          <cell r="C8" t="str">
            <v>TC</v>
          </cell>
          <cell r="F8" t="str">
            <v>B</v>
          </cell>
          <cell r="G8" t="str">
            <v>B</v>
          </cell>
          <cell r="H8" t="str">
            <v>Khác</v>
          </cell>
        </row>
        <row r="9">
          <cell r="C9" t="str">
            <v>SC</v>
          </cell>
          <cell r="F9" t="str">
            <v>A</v>
          </cell>
          <cell r="G9"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A2" t="str">
            <v>Nam</v>
          </cell>
          <cell r="D2" t="str">
            <v>CVCC</v>
          </cell>
        </row>
        <row r="3">
          <cell r="A3" t="str">
            <v>Nữ</v>
          </cell>
          <cell r="D3" t="str">
            <v>CVC</v>
          </cell>
        </row>
        <row r="4">
          <cell r="D4" t="str">
            <v>QLGD</v>
          </cell>
        </row>
        <row r="5">
          <cell r="D5" t="str">
            <v>CV</v>
          </cell>
        </row>
        <row r="6">
          <cell r="D6" t="str">
            <v>CS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E2" t="str">
            <v>CC</v>
          </cell>
        </row>
        <row r="3">
          <cell r="E3" t="str">
            <v>CN</v>
          </cell>
        </row>
        <row r="4">
          <cell r="E4" t="str">
            <v>TC</v>
          </cell>
        </row>
        <row r="5">
          <cell r="E5" t="str">
            <v>SC</v>
          </cell>
        </row>
        <row r="6">
          <cell r="E6" t="str">
            <v>LLPT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Y62"/>
  <sheetViews>
    <sheetView zoomScale="80" zoomScaleNormal="80" workbookViewId="0">
      <selection activeCell="G9" sqref="G9"/>
    </sheetView>
  </sheetViews>
  <sheetFormatPr defaultColWidth="9" defaultRowHeight="15.6" x14ac:dyDescent="0.3"/>
  <cols>
    <col min="1" max="1" width="3.5" style="23" customWidth="1"/>
    <col min="2" max="2" width="33.19921875" style="2" customWidth="1"/>
    <col min="3" max="3" width="9.5" style="2" customWidth="1"/>
    <col min="4" max="4" width="8.8984375" style="2" customWidth="1"/>
    <col min="5" max="5" width="7.69921875" style="2" customWidth="1"/>
    <col min="6" max="6" width="7.3984375" style="2" customWidth="1"/>
    <col min="7" max="7" width="8.8984375" style="2" customWidth="1"/>
    <col min="8" max="8" width="6.8984375" style="2" customWidth="1"/>
    <col min="9" max="9" width="5" style="2" hidden="1" customWidth="1"/>
    <col min="10" max="10" width="6.3984375" style="2" hidden="1" customWidth="1"/>
    <col min="11" max="11" width="6" style="2" hidden="1" customWidth="1"/>
    <col min="12" max="12" width="5.19921875" style="2" hidden="1" customWidth="1"/>
    <col min="13" max="14" width="5" style="2" hidden="1" customWidth="1"/>
    <col min="15" max="15" width="10.3984375" style="2" hidden="1" customWidth="1"/>
    <col min="16" max="16" width="5.69921875" style="2" hidden="1" customWidth="1"/>
    <col min="17" max="17" width="7.5" style="2" hidden="1" customWidth="1"/>
    <col min="18" max="18" width="6.3984375" style="2" hidden="1" customWidth="1"/>
    <col min="19" max="19" width="4.8984375" style="2" hidden="1" customWidth="1"/>
    <col min="20" max="20" width="29.69921875" style="5" hidden="1" customWidth="1"/>
    <col min="21" max="21" width="10" style="22" hidden="1" customWidth="1"/>
    <col min="22" max="22" width="8" style="22" hidden="1" customWidth="1"/>
    <col min="23" max="23" width="7.09765625" style="2" hidden="1" customWidth="1"/>
    <col min="24" max="16384" width="9" style="2"/>
  </cols>
  <sheetData>
    <row r="1" spans="1:25" ht="36" customHeight="1" x14ac:dyDescent="0.3">
      <c r="A1" s="82" t="s">
        <v>64</v>
      </c>
      <c r="B1" s="83"/>
      <c r="C1" s="83"/>
      <c r="D1" s="83"/>
      <c r="E1" s="83"/>
      <c r="F1" s="83"/>
      <c r="G1" s="83"/>
      <c r="H1" s="83"/>
      <c r="I1" s="83"/>
      <c r="J1" s="83"/>
      <c r="K1" s="83"/>
      <c r="L1" s="83"/>
      <c r="M1" s="83"/>
      <c r="N1" s="83"/>
      <c r="O1" s="83"/>
      <c r="P1" s="83"/>
      <c r="Q1" s="83"/>
      <c r="R1" s="83"/>
      <c r="S1" s="83"/>
      <c r="T1" s="83"/>
      <c r="U1" s="83"/>
      <c r="V1" s="83"/>
      <c r="W1" s="83"/>
    </row>
    <row r="2" spans="1:25" ht="18" x14ac:dyDescent="0.35">
      <c r="A2" s="84"/>
      <c r="B2" s="84"/>
      <c r="C2" s="84"/>
      <c r="D2" s="84"/>
      <c r="E2" s="84"/>
      <c r="F2" s="84"/>
      <c r="G2" s="84"/>
      <c r="H2" s="84"/>
      <c r="I2" s="84"/>
      <c r="J2" s="84"/>
      <c r="K2" s="84"/>
      <c r="L2" s="84"/>
      <c r="M2" s="84"/>
      <c r="N2" s="84"/>
      <c r="O2" s="84"/>
      <c r="P2" s="84"/>
      <c r="Q2" s="84"/>
      <c r="R2" s="84"/>
      <c r="S2" s="84"/>
      <c r="T2" s="84"/>
      <c r="U2" s="84"/>
      <c r="V2" s="84"/>
      <c r="W2" s="84"/>
    </row>
    <row r="3" spans="1:25" ht="9.75" customHeight="1" x14ac:dyDescent="0.3">
      <c r="A3" s="3"/>
      <c r="B3" s="4"/>
      <c r="U3" s="6"/>
      <c r="V3" s="6"/>
    </row>
    <row r="4" spans="1:25" ht="59.25" customHeight="1" x14ac:dyDescent="0.3">
      <c r="A4" s="85" t="s">
        <v>0</v>
      </c>
      <c r="B4" s="88" t="s">
        <v>1</v>
      </c>
      <c r="C4" s="91" t="s">
        <v>65</v>
      </c>
      <c r="D4" s="92"/>
      <c r="E4" s="91" t="s">
        <v>57</v>
      </c>
      <c r="F4" s="93"/>
      <c r="G4" s="91" t="s">
        <v>2</v>
      </c>
      <c r="H4" s="93"/>
      <c r="I4" s="94" t="s">
        <v>55</v>
      </c>
      <c r="J4" s="95"/>
      <c r="K4" s="95"/>
      <c r="L4" s="95"/>
      <c r="M4" s="95"/>
      <c r="N4" s="96"/>
      <c r="O4" s="85" t="s">
        <v>56</v>
      </c>
      <c r="P4" s="91" t="s">
        <v>53</v>
      </c>
      <c r="Q4" s="92"/>
      <c r="R4" s="91" t="s">
        <v>54</v>
      </c>
      <c r="S4" s="93"/>
      <c r="T4" s="85" t="s">
        <v>3</v>
      </c>
      <c r="U4" s="91" t="s">
        <v>4</v>
      </c>
      <c r="V4" s="92"/>
      <c r="W4" s="93"/>
    </row>
    <row r="5" spans="1:25" ht="20.25" customHeight="1" x14ac:dyDescent="0.3">
      <c r="A5" s="86"/>
      <c r="B5" s="89"/>
      <c r="C5" s="68" t="s">
        <v>5</v>
      </c>
      <c r="D5" s="55" t="s">
        <v>6</v>
      </c>
      <c r="E5" s="68" t="s">
        <v>7</v>
      </c>
      <c r="F5" s="55" t="s">
        <v>6</v>
      </c>
      <c r="G5" s="58" t="s">
        <v>5</v>
      </c>
      <c r="H5" s="61" t="s">
        <v>6</v>
      </c>
      <c r="I5" s="55" t="s">
        <v>10</v>
      </c>
      <c r="J5" s="65" t="s">
        <v>9</v>
      </c>
      <c r="K5" s="66"/>
      <c r="L5" s="67"/>
      <c r="M5" s="68" t="s">
        <v>11</v>
      </c>
      <c r="N5" s="68" t="s">
        <v>58</v>
      </c>
      <c r="O5" s="86"/>
      <c r="P5" s="68" t="s">
        <v>5</v>
      </c>
      <c r="Q5" s="55" t="s">
        <v>6</v>
      </c>
      <c r="R5" s="68" t="s">
        <v>5</v>
      </c>
      <c r="S5" s="55" t="s">
        <v>8</v>
      </c>
      <c r="T5" s="86"/>
      <c r="U5" s="71" t="s">
        <v>5</v>
      </c>
      <c r="V5" s="72"/>
      <c r="W5" s="77" t="s">
        <v>6</v>
      </c>
    </row>
    <row r="6" spans="1:25" ht="19.5" customHeight="1" x14ac:dyDescent="0.3">
      <c r="A6" s="86"/>
      <c r="B6" s="89"/>
      <c r="C6" s="69"/>
      <c r="D6" s="56"/>
      <c r="E6" s="69"/>
      <c r="F6" s="56"/>
      <c r="G6" s="59"/>
      <c r="H6" s="62"/>
      <c r="I6" s="56"/>
      <c r="J6" s="65" t="s">
        <v>12</v>
      </c>
      <c r="K6" s="67"/>
      <c r="L6" s="80" t="s">
        <v>7</v>
      </c>
      <c r="M6" s="69"/>
      <c r="N6" s="69"/>
      <c r="O6" s="86"/>
      <c r="P6" s="69"/>
      <c r="Q6" s="56"/>
      <c r="R6" s="69"/>
      <c r="S6" s="56"/>
      <c r="T6" s="86"/>
      <c r="U6" s="73"/>
      <c r="V6" s="74"/>
      <c r="W6" s="78"/>
    </row>
    <row r="7" spans="1:25" ht="73.5" customHeight="1" x14ac:dyDescent="0.3">
      <c r="A7" s="87"/>
      <c r="B7" s="90"/>
      <c r="C7" s="70"/>
      <c r="D7" s="57"/>
      <c r="E7" s="70"/>
      <c r="F7" s="57"/>
      <c r="G7" s="60"/>
      <c r="H7" s="63"/>
      <c r="I7" s="57"/>
      <c r="J7" s="7" t="s">
        <v>13</v>
      </c>
      <c r="K7" s="7" t="s">
        <v>14</v>
      </c>
      <c r="L7" s="81"/>
      <c r="M7" s="70"/>
      <c r="N7" s="70"/>
      <c r="O7" s="87"/>
      <c r="P7" s="70"/>
      <c r="Q7" s="57"/>
      <c r="R7" s="70"/>
      <c r="S7" s="57"/>
      <c r="T7" s="87"/>
      <c r="U7" s="75"/>
      <c r="V7" s="76"/>
      <c r="W7" s="79"/>
    </row>
    <row r="8" spans="1:25" ht="33.75" customHeight="1" x14ac:dyDescent="0.3">
      <c r="A8" s="8" t="s">
        <v>15</v>
      </c>
      <c r="B8" s="9" t="s">
        <v>16</v>
      </c>
      <c r="C8" s="10">
        <f>C9+C32</f>
        <v>1903</v>
      </c>
      <c r="D8" s="10">
        <f t="shared" ref="D8:S8" si="0">D9+D32</f>
        <v>150</v>
      </c>
      <c r="E8" s="10">
        <f t="shared" si="0"/>
        <v>1679</v>
      </c>
      <c r="F8" s="10">
        <f t="shared" si="0"/>
        <v>138</v>
      </c>
      <c r="G8" s="10">
        <f t="shared" si="0"/>
        <v>224</v>
      </c>
      <c r="H8" s="10">
        <f t="shared" si="0"/>
        <v>12</v>
      </c>
      <c r="I8" s="10">
        <f t="shared" si="0"/>
        <v>58</v>
      </c>
      <c r="J8" s="10">
        <f t="shared" si="0"/>
        <v>5</v>
      </c>
      <c r="K8" s="10">
        <f t="shared" si="0"/>
        <v>15</v>
      </c>
      <c r="L8" s="10">
        <f t="shared" si="0"/>
        <v>26</v>
      </c>
      <c r="M8" s="10">
        <f t="shared" si="0"/>
        <v>11</v>
      </c>
      <c r="N8" s="10">
        <f t="shared" si="0"/>
        <v>1</v>
      </c>
      <c r="O8" s="10">
        <f t="shared" si="0"/>
        <v>23</v>
      </c>
      <c r="P8" s="10">
        <f t="shared" si="0"/>
        <v>1879</v>
      </c>
      <c r="Q8" s="10">
        <f t="shared" si="0"/>
        <v>152</v>
      </c>
      <c r="R8" s="10">
        <f t="shared" si="0"/>
        <v>-24</v>
      </c>
      <c r="S8" s="10">
        <f t="shared" si="0"/>
        <v>2</v>
      </c>
      <c r="T8" s="11"/>
      <c r="U8" s="34"/>
      <c r="V8" s="35"/>
      <c r="W8" s="36"/>
      <c r="X8" s="37"/>
      <c r="Y8" s="37"/>
    </row>
    <row r="9" spans="1:25" s="16" customFormat="1" ht="38.25" customHeight="1" x14ac:dyDescent="0.25">
      <c r="A9" s="12" t="s">
        <v>17</v>
      </c>
      <c r="B9" s="13" t="s">
        <v>18</v>
      </c>
      <c r="C9" s="14">
        <f t="shared" ref="C9:S9" si="1">C10+C11+C12+C13+C14+C15+C16+C17+C18+C19+C20+C21+C22+C23+C24+C25+C26+C27+C28+C29+C30+C31</f>
        <v>1167</v>
      </c>
      <c r="D9" s="14">
        <f t="shared" si="1"/>
        <v>113</v>
      </c>
      <c r="E9" s="14">
        <f t="shared" si="1"/>
        <v>1045</v>
      </c>
      <c r="F9" s="14">
        <f t="shared" si="1"/>
        <v>107</v>
      </c>
      <c r="G9" s="14">
        <f t="shared" si="1"/>
        <v>122</v>
      </c>
      <c r="H9" s="14">
        <f t="shared" si="1"/>
        <v>6</v>
      </c>
      <c r="I9" s="14">
        <f t="shared" si="1"/>
        <v>34</v>
      </c>
      <c r="J9" s="14">
        <f t="shared" si="1"/>
        <v>4</v>
      </c>
      <c r="K9" s="14">
        <f t="shared" si="1"/>
        <v>9</v>
      </c>
      <c r="L9" s="14">
        <f t="shared" si="1"/>
        <v>14</v>
      </c>
      <c r="M9" s="14">
        <f t="shared" si="1"/>
        <v>7</v>
      </c>
      <c r="N9" s="14">
        <f t="shared" si="1"/>
        <v>0</v>
      </c>
      <c r="O9" s="14">
        <f t="shared" si="1"/>
        <v>16</v>
      </c>
      <c r="P9" s="14">
        <f t="shared" si="1"/>
        <v>1151</v>
      </c>
      <c r="Q9" s="14">
        <f t="shared" si="1"/>
        <v>114</v>
      </c>
      <c r="R9" s="14">
        <f t="shared" si="1"/>
        <v>-16</v>
      </c>
      <c r="S9" s="14">
        <f t="shared" si="1"/>
        <v>1</v>
      </c>
      <c r="T9" s="14"/>
      <c r="U9" s="15" t="e">
        <f>#REF!+U12+#REF!+U13+U14+U15+U16+U17+U18+U19+U20+U21+U22+U23+U24+U25+U26+#REF!+U28+U29+U30+U31</f>
        <v>#REF!</v>
      </c>
      <c r="V9" s="15" t="e">
        <f>#REF!+V12+#REF!+V13+V14+V15+V16+V17+V18+V19+V20+V21+V22+V23+V24+V25+V26+#REF!+V28+V29+V30</f>
        <v>#REF!</v>
      </c>
      <c r="W9" s="15" t="e">
        <f>#REF!+W12+#REF!+W13+W14+W15+W16+W17+W18+W19+W20+W21+W22+W23+W24+W25+W26+#REF!+W28+W29+W30+W31</f>
        <v>#REF!</v>
      </c>
    </row>
    <row r="10" spans="1:25" s="16" customFormat="1" ht="37.5" customHeight="1" x14ac:dyDescent="0.25">
      <c r="A10" s="17">
        <v>1</v>
      </c>
      <c r="B10" s="18" t="s">
        <v>19</v>
      </c>
      <c r="C10" s="1">
        <v>50</v>
      </c>
      <c r="D10" s="1">
        <v>4</v>
      </c>
      <c r="E10" s="1">
        <v>44</v>
      </c>
      <c r="F10" s="1">
        <v>4</v>
      </c>
      <c r="G10" s="1">
        <f>C10-E10</f>
        <v>6</v>
      </c>
      <c r="H10" s="1">
        <f>D10-F10</f>
        <v>0</v>
      </c>
      <c r="I10" s="1">
        <f>J10+K10+L10+M10+N10</f>
        <v>0</v>
      </c>
      <c r="J10" s="1"/>
      <c r="K10" s="1"/>
      <c r="L10" s="1"/>
      <c r="M10" s="1"/>
      <c r="N10" s="1"/>
      <c r="O10" s="1"/>
      <c r="P10" s="1">
        <f>C10-O10</f>
        <v>50</v>
      </c>
      <c r="Q10" s="1">
        <f>D10</f>
        <v>4</v>
      </c>
      <c r="R10" s="1">
        <f t="shared" ref="R10:S30" si="2">P10-C10</f>
        <v>0</v>
      </c>
      <c r="S10" s="1">
        <f t="shared" si="2"/>
        <v>0</v>
      </c>
      <c r="T10" s="1"/>
      <c r="U10" s="19"/>
      <c r="V10" s="19"/>
      <c r="W10" s="19"/>
    </row>
    <row r="11" spans="1:25" s="16" customFormat="1" ht="48" customHeight="1" x14ac:dyDescent="0.25">
      <c r="A11" s="17">
        <v>2</v>
      </c>
      <c r="B11" s="18" t="s">
        <v>20</v>
      </c>
      <c r="C11" s="1">
        <v>35</v>
      </c>
      <c r="D11" s="1">
        <v>11</v>
      </c>
      <c r="E11" s="1">
        <v>31</v>
      </c>
      <c r="F11" s="1">
        <v>10</v>
      </c>
      <c r="G11" s="1">
        <f t="shared" ref="G11:H39" si="3">C11-E11</f>
        <v>4</v>
      </c>
      <c r="H11" s="1">
        <f t="shared" si="3"/>
        <v>1</v>
      </c>
      <c r="I11" s="1">
        <f t="shared" ref="I11:I39" si="4">J11+K11+L11+M11+N11</f>
        <v>0</v>
      </c>
      <c r="J11" s="1"/>
      <c r="K11" s="1"/>
      <c r="L11" s="1"/>
      <c r="M11" s="1"/>
      <c r="N11" s="1"/>
      <c r="O11" s="1"/>
      <c r="P11" s="1">
        <f t="shared" ref="P11:P39" si="5">C11-O11</f>
        <v>35</v>
      </c>
      <c r="Q11" s="1">
        <f t="shared" ref="Q11:Q39" si="6">D11</f>
        <v>11</v>
      </c>
      <c r="R11" s="1">
        <f t="shared" si="2"/>
        <v>0</v>
      </c>
      <c r="S11" s="1">
        <f t="shared" si="2"/>
        <v>0</v>
      </c>
      <c r="T11" s="1"/>
      <c r="U11" s="19"/>
      <c r="V11" s="19"/>
      <c r="W11" s="19"/>
      <c r="Y11" s="16">
        <v>-2</v>
      </c>
    </row>
    <row r="12" spans="1:25" s="16" customFormat="1" ht="37.5" customHeight="1" x14ac:dyDescent="0.25">
      <c r="A12" s="17">
        <v>3</v>
      </c>
      <c r="B12" s="18" t="s">
        <v>21</v>
      </c>
      <c r="C12" s="1">
        <v>60</v>
      </c>
      <c r="D12" s="1">
        <v>12</v>
      </c>
      <c r="E12" s="1">
        <v>50</v>
      </c>
      <c r="F12" s="1">
        <v>12</v>
      </c>
      <c r="G12" s="1">
        <f t="shared" si="3"/>
        <v>10</v>
      </c>
      <c r="H12" s="1">
        <f t="shared" si="3"/>
        <v>0</v>
      </c>
      <c r="I12" s="1">
        <f t="shared" si="4"/>
        <v>1</v>
      </c>
      <c r="J12" s="1"/>
      <c r="K12" s="1">
        <v>1</v>
      </c>
      <c r="L12" s="1"/>
      <c r="M12" s="1"/>
      <c r="N12" s="1"/>
      <c r="O12" s="1">
        <v>1</v>
      </c>
      <c r="P12" s="1">
        <f t="shared" si="5"/>
        <v>59</v>
      </c>
      <c r="Q12" s="1">
        <f t="shared" si="6"/>
        <v>12</v>
      </c>
      <c r="R12" s="1">
        <f t="shared" si="2"/>
        <v>-1</v>
      </c>
      <c r="S12" s="1">
        <f t="shared" si="2"/>
        <v>0</v>
      </c>
      <c r="T12" s="1" t="s">
        <v>59</v>
      </c>
      <c r="U12" s="19" t="e">
        <f>C12-#REF!</f>
        <v>#REF!</v>
      </c>
      <c r="V12" s="19"/>
      <c r="W12" s="19" t="e">
        <f>D12-#REF!</f>
        <v>#REF!</v>
      </c>
      <c r="X12" s="16">
        <v>1</v>
      </c>
    </row>
    <row r="13" spans="1:25" s="16" customFormat="1" ht="36.75" customHeight="1" x14ac:dyDescent="0.25">
      <c r="A13" s="27">
        <v>4</v>
      </c>
      <c r="B13" s="18" t="s">
        <v>22</v>
      </c>
      <c r="C13" s="1">
        <v>13</v>
      </c>
      <c r="D13" s="1">
        <v>2</v>
      </c>
      <c r="E13" s="1">
        <v>12</v>
      </c>
      <c r="F13" s="1">
        <v>2</v>
      </c>
      <c r="G13" s="1">
        <f t="shared" si="3"/>
        <v>1</v>
      </c>
      <c r="H13" s="1">
        <f t="shared" si="3"/>
        <v>0</v>
      </c>
      <c r="I13" s="1">
        <f t="shared" si="4"/>
        <v>0</v>
      </c>
      <c r="J13" s="1"/>
      <c r="K13" s="1"/>
      <c r="L13" s="1"/>
      <c r="M13" s="1"/>
      <c r="N13" s="1"/>
      <c r="O13" s="1"/>
      <c r="P13" s="1">
        <f t="shared" si="5"/>
        <v>13</v>
      </c>
      <c r="Q13" s="1">
        <f t="shared" si="6"/>
        <v>2</v>
      </c>
      <c r="R13" s="1">
        <f t="shared" si="2"/>
        <v>0</v>
      </c>
      <c r="S13" s="1">
        <f t="shared" si="2"/>
        <v>0</v>
      </c>
      <c r="T13" s="1"/>
      <c r="U13" s="19" t="e">
        <f>C13-#REF!</f>
        <v>#REF!</v>
      </c>
      <c r="V13" s="19"/>
      <c r="W13" s="19" t="e">
        <f>D13-#REF!</f>
        <v>#REF!</v>
      </c>
    </row>
    <row r="14" spans="1:25" s="16" customFormat="1" ht="34.5" customHeight="1" x14ac:dyDescent="0.25">
      <c r="A14" s="17">
        <v>5</v>
      </c>
      <c r="B14" s="18" t="s">
        <v>23</v>
      </c>
      <c r="C14" s="1">
        <v>82</v>
      </c>
      <c r="D14" s="1">
        <v>5</v>
      </c>
      <c r="E14" s="1">
        <v>77</v>
      </c>
      <c r="F14" s="1">
        <v>5</v>
      </c>
      <c r="G14" s="1">
        <f t="shared" si="3"/>
        <v>5</v>
      </c>
      <c r="H14" s="1">
        <f t="shared" si="3"/>
        <v>0</v>
      </c>
      <c r="I14" s="1">
        <f t="shared" si="4"/>
        <v>4</v>
      </c>
      <c r="J14" s="1"/>
      <c r="K14" s="1">
        <v>1</v>
      </c>
      <c r="L14" s="1">
        <v>3</v>
      </c>
      <c r="M14" s="1"/>
      <c r="N14" s="1"/>
      <c r="O14" s="1">
        <v>1</v>
      </c>
      <c r="P14" s="1">
        <f t="shared" si="5"/>
        <v>81</v>
      </c>
      <c r="Q14" s="1">
        <f t="shared" si="6"/>
        <v>5</v>
      </c>
      <c r="R14" s="1">
        <f t="shared" si="2"/>
        <v>-1</v>
      </c>
      <c r="S14" s="1">
        <f t="shared" si="2"/>
        <v>0</v>
      </c>
      <c r="T14" s="1" t="s">
        <v>59</v>
      </c>
      <c r="U14" s="19" t="e">
        <f>C14-#REF!</f>
        <v>#REF!</v>
      </c>
      <c r="V14" s="19"/>
      <c r="W14" s="19" t="e">
        <f>D14-#REF!</f>
        <v>#REF!</v>
      </c>
      <c r="X14" s="16">
        <v>1</v>
      </c>
    </row>
    <row r="15" spans="1:25" s="16" customFormat="1" ht="35.25" customHeight="1" x14ac:dyDescent="0.25">
      <c r="A15" s="17">
        <v>6</v>
      </c>
      <c r="B15" s="18" t="s">
        <v>24</v>
      </c>
      <c r="C15" s="1">
        <v>25</v>
      </c>
      <c r="D15" s="1">
        <v>3</v>
      </c>
      <c r="E15" s="1">
        <v>23</v>
      </c>
      <c r="F15" s="1">
        <v>3</v>
      </c>
      <c r="G15" s="1">
        <f t="shared" si="3"/>
        <v>2</v>
      </c>
      <c r="H15" s="1">
        <f t="shared" si="3"/>
        <v>0</v>
      </c>
      <c r="I15" s="1">
        <f t="shared" si="4"/>
        <v>1</v>
      </c>
      <c r="J15" s="1"/>
      <c r="K15" s="1">
        <v>1</v>
      </c>
      <c r="L15" s="1"/>
      <c r="M15" s="1"/>
      <c r="N15" s="1"/>
      <c r="O15" s="1">
        <v>1</v>
      </c>
      <c r="P15" s="1">
        <f t="shared" si="5"/>
        <v>24</v>
      </c>
      <c r="Q15" s="1">
        <f t="shared" si="6"/>
        <v>3</v>
      </c>
      <c r="R15" s="1">
        <f t="shared" si="2"/>
        <v>-1</v>
      </c>
      <c r="S15" s="1">
        <f t="shared" si="2"/>
        <v>0</v>
      </c>
      <c r="T15" s="1" t="s">
        <v>59</v>
      </c>
      <c r="U15" s="19" t="e">
        <f>C15-#REF!</f>
        <v>#REF!</v>
      </c>
      <c r="V15" s="19"/>
      <c r="W15" s="19" t="e">
        <f>D15-#REF!</f>
        <v>#REF!</v>
      </c>
      <c r="X15" s="16">
        <v>1</v>
      </c>
    </row>
    <row r="16" spans="1:25" s="16" customFormat="1" ht="33.75" customHeight="1" x14ac:dyDescent="0.25">
      <c r="A16" s="28">
        <v>7</v>
      </c>
      <c r="B16" s="18" t="s">
        <v>25</v>
      </c>
      <c r="C16" s="1">
        <v>71</v>
      </c>
      <c r="D16" s="1">
        <v>1</v>
      </c>
      <c r="E16" s="1">
        <v>64</v>
      </c>
      <c r="F16" s="1">
        <v>1</v>
      </c>
      <c r="G16" s="1">
        <f t="shared" si="3"/>
        <v>7</v>
      </c>
      <c r="H16" s="1">
        <f t="shared" si="3"/>
        <v>0</v>
      </c>
      <c r="I16" s="1">
        <f t="shared" si="4"/>
        <v>1</v>
      </c>
      <c r="J16" s="1">
        <v>1</v>
      </c>
      <c r="K16" s="1"/>
      <c r="L16" s="1"/>
      <c r="M16" s="1"/>
      <c r="N16" s="1"/>
      <c r="O16" s="1">
        <v>1</v>
      </c>
      <c r="P16" s="1">
        <f t="shared" si="5"/>
        <v>70</v>
      </c>
      <c r="Q16" s="1">
        <f t="shared" si="6"/>
        <v>1</v>
      </c>
      <c r="R16" s="1">
        <f t="shared" si="2"/>
        <v>-1</v>
      </c>
      <c r="S16" s="1">
        <f t="shared" si="2"/>
        <v>0</v>
      </c>
      <c r="T16" s="1" t="s">
        <v>59</v>
      </c>
      <c r="U16" s="19" t="e">
        <f>C16-#REF!</f>
        <v>#REF!</v>
      </c>
      <c r="V16" s="19"/>
      <c r="W16" s="19" t="e">
        <f>D16-#REF!</f>
        <v>#REF!</v>
      </c>
    </row>
    <row r="17" spans="1:25" s="16" customFormat="1" ht="40.5" customHeight="1" x14ac:dyDescent="0.25">
      <c r="A17" s="17">
        <v>8</v>
      </c>
      <c r="B17" s="18" t="s">
        <v>26</v>
      </c>
      <c r="C17" s="1">
        <v>42</v>
      </c>
      <c r="D17" s="1">
        <v>3</v>
      </c>
      <c r="E17" s="1">
        <v>34</v>
      </c>
      <c r="F17" s="1">
        <v>2</v>
      </c>
      <c r="G17" s="1">
        <f t="shared" si="3"/>
        <v>8</v>
      </c>
      <c r="H17" s="1">
        <f t="shared" si="3"/>
        <v>1</v>
      </c>
      <c r="I17" s="1">
        <f t="shared" si="4"/>
        <v>4</v>
      </c>
      <c r="J17" s="1"/>
      <c r="K17" s="1">
        <v>2</v>
      </c>
      <c r="L17" s="1">
        <v>2</v>
      </c>
      <c r="M17" s="1"/>
      <c r="N17" s="1"/>
      <c r="O17" s="1"/>
      <c r="P17" s="1">
        <f t="shared" si="5"/>
        <v>42</v>
      </c>
      <c r="Q17" s="1">
        <f t="shared" si="6"/>
        <v>3</v>
      </c>
      <c r="R17" s="1">
        <f t="shared" si="2"/>
        <v>0</v>
      </c>
      <c r="S17" s="1">
        <f t="shared" si="2"/>
        <v>0</v>
      </c>
      <c r="T17" s="1"/>
      <c r="U17" s="19" t="e">
        <f>C17-#REF!</f>
        <v>#REF!</v>
      </c>
      <c r="V17" s="19"/>
      <c r="W17" s="19" t="e">
        <f>D17-#REF!</f>
        <v>#REF!</v>
      </c>
      <c r="X17" s="16">
        <v>1</v>
      </c>
    </row>
    <row r="18" spans="1:25" s="16" customFormat="1" ht="31.5" customHeight="1" x14ac:dyDescent="0.25">
      <c r="A18" s="17">
        <v>9</v>
      </c>
      <c r="B18" s="18" t="s">
        <v>27</v>
      </c>
      <c r="C18" s="1">
        <v>23</v>
      </c>
      <c r="D18" s="1">
        <v>2</v>
      </c>
      <c r="E18" s="1">
        <v>21</v>
      </c>
      <c r="F18" s="1">
        <v>1</v>
      </c>
      <c r="G18" s="1">
        <f t="shared" si="3"/>
        <v>2</v>
      </c>
      <c r="H18" s="1">
        <f t="shared" si="3"/>
        <v>1</v>
      </c>
      <c r="I18" s="1">
        <f t="shared" si="4"/>
        <v>1</v>
      </c>
      <c r="J18" s="1">
        <v>1</v>
      </c>
      <c r="K18" s="1"/>
      <c r="L18" s="1"/>
      <c r="M18" s="1"/>
      <c r="N18" s="1"/>
      <c r="O18" s="1"/>
      <c r="P18" s="1">
        <f t="shared" si="5"/>
        <v>23</v>
      </c>
      <c r="Q18" s="1">
        <f t="shared" si="6"/>
        <v>2</v>
      </c>
      <c r="R18" s="1">
        <f t="shared" si="2"/>
        <v>0</v>
      </c>
      <c r="S18" s="1">
        <f t="shared" si="2"/>
        <v>0</v>
      </c>
      <c r="T18" s="1"/>
      <c r="U18" s="19" t="e">
        <f>C18-#REF!</f>
        <v>#REF!</v>
      </c>
      <c r="V18" s="19"/>
      <c r="W18" s="19" t="e">
        <f>D18-#REF!</f>
        <v>#REF!</v>
      </c>
      <c r="X18" s="16">
        <v>1</v>
      </c>
    </row>
    <row r="19" spans="1:25" s="16" customFormat="1" ht="31.5" customHeight="1" x14ac:dyDescent="0.25">
      <c r="A19" s="17">
        <v>10</v>
      </c>
      <c r="B19" s="18" t="s">
        <v>28</v>
      </c>
      <c r="C19" s="1">
        <v>53</v>
      </c>
      <c r="D19" s="1">
        <v>2</v>
      </c>
      <c r="E19" s="1">
        <v>45</v>
      </c>
      <c r="F19" s="1">
        <v>2</v>
      </c>
      <c r="G19" s="1">
        <f t="shared" si="3"/>
        <v>8</v>
      </c>
      <c r="H19" s="1">
        <f t="shared" si="3"/>
        <v>0</v>
      </c>
      <c r="I19" s="1">
        <f t="shared" si="4"/>
        <v>3</v>
      </c>
      <c r="J19" s="1">
        <v>1</v>
      </c>
      <c r="K19" s="1">
        <v>2</v>
      </c>
      <c r="L19" s="1"/>
      <c r="M19" s="1"/>
      <c r="N19" s="1"/>
      <c r="O19" s="1"/>
      <c r="P19" s="1">
        <f t="shared" si="5"/>
        <v>53</v>
      </c>
      <c r="Q19" s="1">
        <f t="shared" si="6"/>
        <v>2</v>
      </c>
      <c r="R19" s="1">
        <f t="shared" si="2"/>
        <v>0</v>
      </c>
      <c r="S19" s="1">
        <f t="shared" si="2"/>
        <v>0</v>
      </c>
      <c r="T19" s="1"/>
      <c r="U19" s="19" t="e">
        <f>C19-#REF!</f>
        <v>#REF!</v>
      </c>
      <c r="V19" s="19"/>
      <c r="W19" s="19" t="e">
        <f>D19-#REF!</f>
        <v>#REF!</v>
      </c>
      <c r="X19" s="16">
        <v>1</v>
      </c>
    </row>
    <row r="20" spans="1:25" s="16" customFormat="1" ht="86.25" customHeight="1" x14ac:dyDescent="0.25">
      <c r="A20" s="17">
        <v>11</v>
      </c>
      <c r="B20" s="18" t="s">
        <v>29</v>
      </c>
      <c r="C20" s="1">
        <v>32</v>
      </c>
      <c r="D20" s="1">
        <v>2</v>
      </c>
      <c r="E20" s="1">
        <v>30</v>
      </c>
      <c r="F20" s="1">
        <v>2</v>
      </c>
      <c r="G20" s="1">
        <f t="shared" si="3"/>
        <v>2</v>
      </c>
      <c r="H20" s="1">
        <f t="shared" si="3"/>
        <v>0</v>
      </c>
      <c r="I20" s="1">
        <f t="shared" si="4"/>
        <v>0</v>
      </c>
      <c r="J20" s="1"/>
      <c r="K20" s="1"/>
      <c r="L20" s="1"/>
      <c r="M20" s="1"/>
      <c r="N20" s="1"/>
      <c r="O20" s="1">
        <v>1</v>
      </c>
      <c r="P20" s="1">
        <f t="shared" si="5"/>
        <v>31</v>
      </c>
      <c r="Q20" s="1">
        <v>3</v>
      </c>
      <c r="R20" s="1">
        <f t="shared" si="2"/>
        <v>-1</v>
      </c>
      <c r="S20" s="1">
        <f t="shared" si="2"/>
        <v>1</v>
      </c>
      <c r="T20" s="1" t="s">
        <v>63</v>
      </c>
      <c r="U20" s="19" t="e">
        <f>C20-#REF!</f>
        <v>#REF!</v>
      </c>
      <c r="V20" s="19"/>
      <c r="W20" s="19" t="e">
        <f>D20-#REF!</f>
        <v>#REF!</v>
      </c>
      <c r="X20" s="16">
        <v>1</v>
      </c>
    </row>
    <row r="21" spans="1:25" s="16" customFormat="1" ht="34.5" customHeight="1" x14ac:dyDescent="0.25">
      <c r="A21" s="17">
        <v>12</v>
      </c>
      <c r="B21" s="18" t="s">
        <v>30</v>
      </c>
      <c r="C21" s="1">
        <v>13</v>
      </c>
      <c r="D21" s="1">
        <v>3</v>
      </c>
      <c r="E21" s="1">
        <v>11</v>
      </c>
      <c r="F21" s="1">
        <v>3</v>
      </c>
      <c r="G21" s="1">
        <f t="shared" si="3"/>
        <v>2</v>
      </c>
      <c r="H21" s="1">
        <f t="shared" si="3"/>
        <v>0</v>
      </c>
      <c r="I21" s="1">
        <f t="shared" si="4"/>
        <v>0</v>
      </c>
      <c r="J21" s="1"/>
      <c r="K21" s="1"/>
      <c r="L21" s="1"/>
      <c r="M21" s="1"/>
      <c r="N21" s="1"/>
      <c r="O21" s="1"/>
      <c r="P21" s="1">
        <f t="shared" si="5"/>
        <v>13</v>
      </c>
      <c r="Q21" s="1">
        <f t="shared" si="6"/>
        <v>3</v>
      </c>
      <c r="R21" s="1">
        <f t="shared" si="2"/>
        <v>0</v>
      </c>
      <c r="S21" s="1">
        <f t="shared" si="2"/>
        <v>0</v>
      </c>
      <c r="T21" s="1"/>
      <c r="U21" s="19" t="e">
        <f>C21-#REF!</f>
        <v>#REF!</v>
      </c>
      <c r="V21" s="19"/>
      <c r="W21" s="19"/>
    </row>
    <row r="22" spans="1:25" s="16" customFormat="1" ht="34.5" customHeight="1" x14ac:dyDescent="0.25">
      <c r="A22" s="17">
        <v>13</v>
      </c>
      <c r="B22" s="18" t="s">
        <v>31</v>
      </c>
      <c r="C22" s="1">
        <v>69</v>
      </c>
      <c r="D22" s="1">
        <v>3</v>
      </c>
      <c r="E22" s="1">
        <v>63</v>
      </c>
      <c r="F22" s="1">
        <v>2</v>
      </c>
      <c r="G22" s="1">
        <f t="shared" si="3"/>
        <v>6</v>
      </c>
      <c r="H22" s="1">
        <f t="shared" si="3"/>
        <v>1</v>
      </c>
      <c r="I22" s="1">
        <f t="shared" si="4"/>
        <v>1</v>
      </c>
      <c r="J22" s="1"/>
      <c r="K22" s="1">
        <v>1</v>
      </c>
      <c r="L22" s="1"/>
      <c r="M22" s="1"/>
      <c r="N22" s="1"/>
      <c r="O22" s="1">
        <v>1</v>
      </c>
      <c r="P22" s="1">
        <f t="shared" si="5"/>
        <v>68</v>
      </c>
      <c r="Q22" s="1">
        <f t="shared" si="6"/>
        <v>3</v>
      </c>
      <c r="R22" s="1">
        <f t="shared" si="2"/>
        <v>-1</v>
      </c>
      <c r="S22" s="1">
        <f t="shared" si="2"/>
        <v>0</v>
      </c>
      <c r="T22" s="1" t="s">
        <v>59</v>
      </c>
      <c r="U22" s="19" t="e">
        <f>C22-#REF!</f>
        <v>#REF!</v>
      </c>
      <c r="V22" s="19"/>
      <c r="W22" s="19" t="e">
        <f>D22-#REF!</f>
        <v>#REF!</v>
      </c>
      <c r="X22" s="16">
        <v>2</v>
      </c>
      <c r="Y22" s="16">
        <v>-1</v>
      </c>
    </row>
    <row r="23" spans="1:25" s="16" customFormat="1" ht="30.75" customHeight="1" x14ac:dyDescent="0.25">
      <c r="A23" s="17">
        <v>14</v>
      </c>
      <c r="B23" s="18" t="s">
        <v>32</v>
      </c>
      <c r="C23" s="1">
        <v>44</v>
      </c>
      <c r="D23" s="1">
        <v>3</v>
      </c>
      <c r="E23" s="1">
        <v>39</v>
      </c>
      <c r="F23" s="1">
        <v>2</v>
      </c>
      <c r="G23" s="1">
        <f t="shared" si="3"/>
        <v>5</v>
      </c>
      <c r="H23" s="1">
        <f t="shared" si="3"/>
        <v>1</v>
      </c>
      <c r="I23" s="1">
        <f t="shared" si="4"/>
        <v>0</v>
      </c>
      <c r="J23" s="1"/>
      <c r="K23" s="1"/>
      <c r="L23" s="1"/>
      <c r="M23" s="1"/>
      <c r="N23" s="1"/>
      <c r="O23" s="1">
        <v>1</v>
      </c>
      <c r="P23" s="1">
        <f t="shared" si="5"/>
        <v>43</v>
      </c>
      <c r="Q23" s="1">
        <f t="shared" si="6"/>
        <v>3</v>
      </c>
      <c r="R23" s="1">
        <f t="shared" si="2"/>
        <v>-1</v>
      </c>
      <c r="S23" s="1">
        <f t="shared" si="2"/>
        <v>0</v>
      </c>
      <c r="T23" s="1" t="s">
        <v>59</v>
      </c>
      <c r="U23" s="19" t="e">
        <f>C23-#REF!</f>
        <v>#REF!</v>
      </c>
      <c r="V23" s="19"/>
      <c r="W23" s="19" t="e">
        <f>D23-#REF!</f>
        <v>#REF!</v>
      </c>
      <c r="X23" s="16">
        <v>1</v>
      </c>
    </row>
    <row r="24" spans="1:25" s="16" customFormat="1" ht="33.75" customHeight="1" x14ac:dyDescent="0.25">
      <c r="A24" s="17">
        <v>15</v>
      </c>
      <c r="B24" s="18" t="s">
        <v>33</v>
      </c>
      <c r="C24" s="1">
        <v>41</v>
      </c>
      <c r="D24" s="1">
        <v>3</v>
      </c>
      <c r="E24" s="1">
        <v>38</v>
      </c>
      <c r="F24" s="1">
        <v>3</v>
      </c>
      <c r="G24" s="1">
        <f t="shared" si="3"/>
        <v>3</v>
      </c>
      <c r="H24" s="1">
        <f t="shared" si="3"/>
        <v>0</v>
      </c>
      <c r="I24" s="1">
        <f t="shared" si="4"/>
        <v>0</v>
      </c>
      <c r="J24" s="1"/>
      <c r="K24" s="1"/>
      <c r="L24" s="1"/>
      <c r="M24" s="1"/>
      <c r="N24" s="1"/>
      <c r="O24" s="1"/>
      <c r="P24" s="1">
        <f t="shared" si="5"/>
        <v>41</v>
      </c>
      <c r="Q24" s="1">
        <f t="shared" si="6"/>
        <v>3</v>
      </c>
      <c r="R24" s="1">
        <f t="shared" si="2"/>
        <v>0</v>
      </c>
      <c r="S24" s="1">
        <f t="shared" si="2"/>
        <v>0</v>
      </c>
      <c r="T24" s="1"/>
      <c r="U24" s="19" t="e">
        <f>C24-#REF!</f>
        <v>#REF!</v>
      </c>
      <c r="V24" s="19"/>
      <c r="W24" s="19" t="e">
        <f>D24-#REF!</f>
        <v>#REF!</v>
      </c>
      <c r="X24" s="16">
        <v>1</v>
      </c>
    </row>
    <row r="25" spans="1:25" s="16" customFormat="1" ht="38.25" customHeight="1" x14ac:dyDescent="0.25">
      <c r="A25" s="17">
        <v>16</v>
      </c>
      <c r="B25" s="20" t="s">
        <v>34</v>
      </c>
      <c r="C25" s="1">
        <v>42</v>
      </c>
      <c r="D25" s="1">
        <v>4</v>
      </c>
      <c r="E25" s="1">
        <v>39</v>
      </c>
      <c r="F25" s="1">
        <v>4</v>
      </c>
      <c r="G25" s="1">
        <f t="shared" si="3"/>
        <v>3</v>
      </c>
      <c r="H25" s="1">
        <f t="shared" si="3"/>
        <v>0</v>
      </c>
      <c r="I25" s="1">
        <f t="shared" si="4"/>
        <v>3</v>
      </c>
      <c r="J25" s="1"/>
      <c r="K25" s="1"/>
      <c r="L25" s="1">
        <v>2</v>
      </c>
      <c r="M25" s="1">
        <v>1</v>
      </c>
      <c r="N25" s="1"/>
      <c r="O25" s="1">
        <v>1</v>
      </c>
      <c r="P25" s="1">
        <f t="shared" si="5"/>
        <v>41</v>
      </c>
      <c r="Q25" s="1">
        <f t="shared" si="6"/>
        <v>4</v>
      </c>
      <c r="R25" s="1">
        <f t="shared" si="2"/>
        <v>-1</v>
      </c>
      <c r="S25" s="1">
        <f t="shared" si="2"/>
        <v>0</v>
      </c>
      <c r="T25" s="1" t="s">
        <v>59</v>
      </c>
      <c r="U25" s="19" t="e">
        <f>C25-#REF!</f>
        <v>#REF!</v>
      </c>
      <c r="V25" s="19"/>
      <c r="W25" s="19" t="e">
        <f>D25-#REF!</f>
        <v>#REF!</v>
      </c>
      <c r="X25" s="16">
        <v>1</v>
      </c>
    </row>
    <row r="26" spans="1:25" s="16" customFormat="1" ht="35.25" customHeight="1" x14ac:dyDescent="0.25">
      <c r="A26" s="17">
        <v>17</v>
      </c>
      <c r="B26" s="18" t="s">
        <v>35</v>
      </c>
      <c r="C26" s="1">
        <v>37</v>
      </c>
      <c r="D26" s="1">
        <v>1</v>
      </c>
      <c r="E26" s="1">
        <v>32</v>
      </c>
      <c r="F26" s="1">
        <v>1</v>
      </c>
      <c r="G26" s="1">
        <f t="shared" si="3"/>
        <v>5</v>
      </c>
      <c r="H26" s="1">
        <f t="shared" si="3"/>
        <v>0</v>
      </c>
      <c r="I26" s="1">
        <f t="shared" si="4"/>
        <v>1</v>
      </c>
      <c r="J26" s="1"/>
      <c r="K26" s="1">
        <v>1</v>
      </c>
      <c r="L26" s="1"/>
      <c r="M26" s="1"/>
      <c r="N26" s="1"/>
      <c r="O26" s="1">
        <v>1</v>
      </c>
      <c r="P26" s="1">
        <f t="shared" si="5"/>
        <v>36</v>
      </c>
      <c r="Q26" s="1">
        <f t="shared" si="6"/>
        <v>1</v>
      </c>
      <c r="R26" s="1">
        <f t="shared" si="2"/>
        <v>-1</v>
      </c>
      <c r="S26" s="1">
        <f t="shared" si="2"/>
        <v>0</v>
      </c>
      <c r="T26" s="1" t="s">
        <v>59</v>
      </c>
      <c r="U26" s="19" t="e">
        <f>C26-#REF!</f>
        <v>#REF!</v>
      </c>
      <c r="V26" s="19"/>
      <c r="W26" s="19" t="e">
        <f>D26-#REF!</f>
        <v>#REF!</v>
      </c>
      <c r="X26" s="16">
        <v>1</v>
      </c>
    </row>
    <row r="27" spans="1:25" s="23" customFormat="1" ht="62.25" customHeight="1" x14ac:dyDescent="0.25">
      <c r="A27" s="29">
        <v>18</v>
      </c>
      <c r="B27" s="18" t="s">
        <v>36</v>
      </c>
      <c r="C27" s="1">
        <v>366</v>
      </c>
      <c r="D27" s="1">
        <v>23</v>
      </c>
      <c r="E27" s="1">
        <v>327</v>
      </c>
      <c r="F27" s="1">
        <v>22</v>
      </c>
      <c r="G27" s="1">
        <f t="shared" si="3"/>
        <v>39</v>
      </c>
      <c r="H27" s="1">
        <f t="shared" si="3"/>
        <v>1</v>
      </c>
      <c r="I27" s="1">
        <f t="shared" si="4"/>
        <v>13</v>
      </c>
      <c r="J27" s="1"/>
      <c r="K27" s="1"/>
      <c r="L27" s="1">
        <v>7</v>
      </c>
      <c r="M27" s="1">
        <v>6</v>
      </c>
      <c r="N27" s="1"/>
      <c r="O27" s="1">
        <v>7</v>
      </c>
      <c r="P27" s="1">
        <f t="shared" si="5"/>
        <v>359</v>
      </c>
      <c r="Q27" s="1">
        <f t="shared" si="6"/>
        <v>23</v>
      </c>
      <c r="R27" s="1">
        <f t="shared" si="2"/>
        <v>-7</v>
      </c>
      <c r="S27" s="1">
        <f t="shared" si="2"/>
        <v>0</v>
      </c>
      <c r="T27" s="1" t="s">
        <v>60</v>
      </c>
      <c r="U27" s="19"/>
      <c r="V27" s="19"/>
      <c r="W27" s="19"/>
      <c r="Y27" s="23">
        <v>-1</v>
      </c>
    </row>
    <row r="28" spans="1:25" s="16" customFormat="1" ht="43.5" customHeight="1" x14ac:dyDescent="0.25">
      <c r="A28" s="17">
        <v>19</v>
      </c>
      <c r="B28" s="18" t="s">
        <v>37</v>
      </c>
      <c r="C28" s="1">
        <v>38</v>
      </c>
      <c r="D28" s="1">
        <v>1</v>
      </c>
      <c r="E28" s="1">
        <v>38</v>
      </c>
      <c r="F28" s="1">
        <v>1</v>
      </c>
      <c r="G28" s="1">
        <f t="shared" si="3"/>
        <v>0</v>
      </c>
      <c r="H28" s="1">
        <f t="shared" si="3"/>
        <v>0</v>
      </c>
      <c r="I28" s="1">
        <f t="shared" si="4"/>
        <v>1</v>
      </c>
      <c r="J28" s="1">
        <v>1</v>
      </c>
      <c r="K28" s="1"/>
      <c r="L28" s="1"/>
      <c r="M28" s="1"/>
      <c r="N28" s="1"/>
      <c r="O28" s="1"/>
      <c r="P28" s="1">
        <f t="shared" si="5"/>
        <v>38</v>
      </c>
      <c r="Q28" s="1">
        <f t="shared" si="6"/>
        <v>1</v>
      </c>
      <c r="R28" s="1">
        <f t="shared" si="2"/>
        <v>0</v>
      </c>
      <c r="S28" s="1">
        <f t="shared" si="2"/>
        <v>0</v>
      </c>
      <c r="T28" s="1"/>
      <c r="U28" s="19" t="e">
        <f>C28-#REF!</f>
        <v>#REF!</v>
      </c>
      <c r="V28" s="19"/>
      <c r="W28" s="19" t="e">
        <f>D28-#REF!</f>
        <v>#REF!</v>
      </c>
    </row>
    <row r="29" spans="1:25" s="16" customFormat="1" ht="45" customHeight="1" x14ac:dyDescent="0.25">
      <c r="A29" s="17">
        <v>20</v>
      </c>
      <c r="B29" s="18" t="s">
        <v>38</v>
      </c>
      <c r="C29" s="1">
        <v>22</v>
      </c>
      <c r="D29" s="1">
        <v>2</v>
      </c>
      <c r="E29" s="1">
        <v>20</v>
      </c>
      <c r="F29" s="1">
        <v>2</v>
      </c>
      <c r="G29" s="1">
        <f t="shared" si="3"/>
        <v>2</v>
      </c>
      <c r="H29" s="1">
        <f t="shared" si="3"/>
        <v>0</v>
      </c>
      <c r="I29" s="1">
        <f t="shared" si="4"/>
        <v>0</v>
      </c>
      <c r="J29" s="1"/>
      <c r="K29" s="1"/>
      <c r="L29" s="1"/>
      <c r="M29" s="1"/>
      <c r="N29" s="1"/>
      <c r="O29" s="1"/>
      <c r="P29" s="1">
        <f t="shared" si="5"/>
        <v>22</v>
      </c>
      <c r="Q29" s="1">
        <f t="shared" si="6"/>
        <v>2</v>
      </c>
      <c r="R29" s="1">
        <f t="shared" si="2"/>
        <v>0</v>
      </c>
      <c r="S29" s="1">
        <f t="shared" si="2"/>
        <v>0</v>
      </c>
      <c r="T29" s="1"/>
      <c r="U29" s="19" t="e">
        <f>C29-#REF!</f>
        <v>#REF!</v>
      </c>
      <c r="V29" s="19"/>
      <c r="W29" s="19" t="e">
        <f>D29-#REF!</f>
        <v>#REF!</v>
      </c>
      <c r="X29" s="16">
        <v>1</v>
      </c>
    </row>
    <row r="30" spans="1:25" s="16" customFormat="1" ht="42" customHeight="1" x14ac:dyDescent="0.25">
      <c r="A30" s="17">
        <v>21</v>
      </c>
      <c r="B30" s="18" t="s">
        <v>39</v>
      </c>
      <c r="C30" s="1">
        <v>9</v>
      </c>
      <c r="D30" s="1">
        <v>2</v>
      </c>
      <c r="E30" s="1">
        <v>7</v>
      </c>
      <c r="F30" s="1">
        <v>2</v>
      </c>
      <c r="G30" s="1">
        <f t="shared" si="3"/>
        <v>2</v>
      </c>
      <c r="H30" s="1">
        <f t="shared" si="3"/>
        <v>0</v>
      </c>
      <c r="I30" s="1">
        <f t="shared" si="4"/>
        <v>0</v>
      </c>
      <c r="J30" s="1"/>
      <c r="K30" s="1"/>
      <c r="L30" s="1"/>
      <c r="M30" s="1"/>
      <c r="N30" s="1"/>
      <c r="O30" s="1"/>
      <c r="P30" s="1">
        <f t="shared" si="5"/>
        <v>9</v>
      </c>
      <c r="Q30" s="1">
        <f t="shared" si="6"/>
        <v>2</v>
      </c>
      <c r="R30" s="1">
        <f t="shared" si="2"/>
        <v>0</v>
      </c>
      <c r="S30" s="1">
        <f t="shared" si="2"/>
        <v>0</v>
      </c>
      <c r="T30" s="1"/>
      <c r="U30" s="19" t="e">
        <f>C30-#REF!</f>
        <v>#REF!</v>
      </c>
      <c r="V30" s="19"/>
      <c r="W30" s="19" t="e">
        <f>D30-#REF!</f>
        <v>#REF!</v>
      </c>
    </row>
    <row r="31" spans="1:25" s="16" customFormat="1" ht="42.75" customHeight="1" x14ac:dyDescent="0.25">
      <c r="A31" s="17">
        <v>22</v>
      </c>
      <c r="B31" s="18" t="s">
        <v>40</v>
      </c>
      <c r="C31" s="1"/>
      <c r="D31" s="1">
        <v>21</v>
      </c>
      <c r="E31" s="1"/>
      <c r="F31" s="1">
        <v>21</v>
      </c>
      <c r="G31" s="1">
        <f t="shared" si="3"/>
        <v>0</v>
      </c>
      <c r="H31" s="1">
        <f t="shared" si="3"/>
        <v>0</v>
      </c>
      <c r="I31" s="1">
        <f t="shared" si="4"/>
        <v>0</v>
      </c>
      <c r="J31" s="1"/>
      <c r="K31" s="1"/>
      <c r="L31" s="1"/>
      <c r="M31" s="1"/>
      <c r="N31" s="1"/>
      <c r="O31" s="1"/>
      <c r="P31" s="1">
        <f t="shared" si="5"/>
        <v>0</v>
      </c>
      <c r="Q31" s="1">
        <f t="shared" si="6"/>
        <v>21</v>
      </c>
      <c r="R31" s="1">
        <f>P31-C31</f>
        <v>0</v>
      </c>
      <c r="S31" s="1"/>
      <c r="T31" s="1"/>
      <c r="U31" s="19">
        <v>0</v>
      </c>
      <c r="V31" s="19"/>
      <c r="W31" s="19">
        <v>21</v>
      </c>
    </row>
    <row r="32" spans="1:25" s="16" customFormat="1" ht="37.5" customHeight="1" x14ac:dyDescent="0.25">
      <c r="A32" s="12" t="s">
        <v>41</v>
      </c>
      <c r="B32" s="21" t="s">
        <v>42</v>
      </c>
      <c r="C32" s="14">
        <f t="shared" ref="C32:S32" si="7">C33+C34+C35+C36+C37+C38+C39</f>
        <v>736</v>
      </c>
      <c r="D32" s="14">
        <f t="shared" si="7"/>
        <v>37</v>
      </c>
      <c r="E32" s="14">
        <f t="shared" si="7"/>
        <v>634</v>
      </c>
      <c r="F32" s="14">
        <f t="shared" si="7"/>
        <v>31</v>
      </c>
      <c r="G32" s="14">
        <f t="shared" si="7"/>
        <v>102</v>
      </c>
      <c r="H32" s="14">
        <f t="shared" si="7"/>
        <v>6</v>
      </c>
      <c r="I32" s="14">
        <f t="shared" si="7"/>
        <v>24</v>
      </c>
      <c r="J32" s="14">
        <f t="shared" si="7"/>
        <v>1</v>
      </c>
      <c r="K32" s="14">
        <f t="shared" si="7"/>
        <v>6</v>
      </c>
      <c r="L32" s="14">
        <f t="shared" si="7"/>
        <v>12</v>
      </c>
      <c r="M32" s="14">
        <f t="shared" si="7"/>
        <v>4</v>
      </c>
      <c r="N32" s="14">
        <f t="shared" si="7"/>
        <v>1</v>
      </c>
      <c r="O32" s="14">
        <f t="shared" si="7"/>
        <v>7</v>
      </c>
      <c r="P32" s="14">
        <f t="shared" si="7"/>
        <v>728</v>
      </c>
      <c r="Q32" s="14">
        <f t="shared" si="7"/>
        <v>38</v>
      </c>
      <c r="R32" s="14">
        <f t="shared" si="7"/>
        <v>-8</v>
      </c>
      <c r="S32" s="14">
        <f t="shared" si="7"/>
        <v>1</v>
      </c>
      <c r="T32" s="14"/>
      <c r="U32" s="15" t="e">
        <f>SUM(U33+U35+U36+U37+U38+U39+U34)</f>
        <v>#REF!</v>
      </c>
      <c r="V32" s="15">
        <f>SUM(V33+V35+V36+V37+V38+V39+V34)</f>
        <v>0</v>
      </c>
      <c r="W32" s="15" t="e">
        <f>SUM(W33+W35+W36+W37+W38+W39+W34)</f>
        <v>#REF!</v>
      </c>
    </row>
    <row r="33" spans="1:24" s="16" customFormat="1" ht="43.5" customHeight="1" x14ac:dyDescent="0.25">
      <c r="A33" s="17">
        <v>1</v>
      </c>
      <c r="B33" s="18" t="s">
        <v>43</v>
      </c>
      <c r="C33" s="1">
        <v>98</v>
      </c>
      <c r="D33" s="1">
        <v>5</v>
      </c>
      <c r="E33" s="1">
        <v>88</v>
      </c>
      <c r="F33" s="1">
        <v>5</v>
      </c>
      <c r="G33" s="1">
        <f t="shared" si="3"/>
        <v>10</v>
      </c>
      <c r="H33" s="1">
        <f t="shared" si="3"/>
        <v>0</v>
      </c>
      <c r="I33" s="1">
        <f t="shared" si="4"/>
        <v>3</v>
      </c>
      <c r="J33" s="1"/>
      <c r="K33" s="1"/>
      <c r="L33" s="1">
        <v>2</v>
      </c>
      <c r="M33" s="1">
        <v>1</v>
      </c>
      <c r="N33" s="1"/>
      <c r="O33" s="1">
        <v>2</v>
      </c>
      <c r="P33" s="1">
        <f t="shared" si="5"/>
        <v>96</v>
      </c>
      <c r="Q33" s="1">
        <f t="shared" si="6"/>
        <v>5</v>
      </c>
      <c r="R33" s="1">
        <f t="shared" ref="R33:S39" si="8">P33-C33</f>
        <v>-2</v>
      </c>
      <c r="S33" s="1">
        <f t="shared" si="8"/>
        <v>0</v>
      </c>
      <c r="T33" s="1" t="s">
        <v>61</v>
      </c>
      <c r="U33" s="19" t="e">
        <f>C33-#REF!</f>
        <v>#REF!</v>
      </c>
      <c r="V33" s="19"/>
      <c r="W33" s="19" t="e">
        <f>D33-#REF!</f>
        <v>#REF!</v>
      </c>
      <c r="X33" s="16">
        <v>2</v>
      </c>
    </row>
    <row r="34" spans="1:24" s="16" customFormat="1" ht="33" customHeight="1" x14ac:dyDescent="0.25">
      <c r="A34" s="17">
        <v>2</v>
      </c>
      <c r="B34" s="18" t="s">
        <v>44</v>
      </c>
      <c r="C34" s="1">
        <v>85</v>
      </c>
      <c r="D34" s="1">
        <v>6</v>
      </c>
      <c r="E34" s="1">
        <v>73</v>
      </c>
      <c r="F34" s="1">
        <v>6</v>
      </c>
      <c r="G34" s="1">
        <f t="shared" si="3"/>
        <v>12</v>
      </c>
      <c r="H34" s="1">
        <f t="shared" si="3"/>
        <v>0</v>
      </c>
      <c r="I34" s="1">
        <f t="shared" si="4"/>
        <v>0</v>
      </c>
      <c r="J34" s="1"/>
      <c r="K34" s="1"/>
      <c r="L34" s="1"/>
      <c r="M34" s="1"/>
      <c r="N34" s="1"/>
      <c r="O34" s="1">
        <v>1</v>
      </c>
      <c r="P34" s="1">
        <f t="shared" si="5"/>
        <v>84</v>
      </c>
      <c r="Q34" s="1">
        <f t="shared" si="6"/>
        <v>6</v>
      </c>
      <c r="R34" s="1">
        <f t="shared" si="8"/>
        <v>-1</v>
      </c>
      <c r="S34" s="1">
        <f t="shared" si="8"/>
        <v>0</v>
      </c>
      <c r="T34" s="1" t="s">
        <v>59</v>
      </c>
      <c r="U34" s="19" t="e">
        <f>C34-#REF!</f>
        <v>#REF!</v>
      </c>
      <c r="V34" s="19"/>
      <c r="W34" s="19" t="e">
        <f>D34-#REF!</f>
        <v>#REF!</v>
      </c>
      <c r="X34" s="16">
        <v>1</v>
      </c>
    </row>
    <row r="35" spans="1:24" s="16" customFormat="1" ht="37.5" customHeight="1" x14ac:dyDescent="0.25">
      <c r="A35" s="17">
        <v>3</v>
      </c>
      <c r="B35" s="18" t="s">
        <v>45</v>
      </c>
      <c r="C35" s="1">
        <v>109</v>
      </c>
      <c r="D35" s="1">
        <v>4</v>
      </c>
      <c r="E35" s="1">
        <v>93</v>
      </c>
      <c r="F35" s="1">
        <v>4</v>
      </c>
      <c r="G35" s="1">
        <f t="shared" si="3"/>
        <v>16</v>
      </c>
      <c r="H35" s="1">
        <f t="shared" si="3"/>
        <v>0</v>
      </c>
      <c r="I35" s="1">
        <f t="shared" si="4"/>
        <v>3</v>
      </c>
      <c r="J35" s="1"/>
      <c r="K35" s="1">
        <v>1</v>
      </c>
      <c r="L35" s="1">
        <v>1</v>
      </c>
      <c r="M35" s="1">
        <v>1</v>
      </c>
      <c r="N35" s="1"/>
      <c r="O35" s="1">
        <v>1</v>
      </c>
      <c r="P35" s="1">
        <f t="shared" si="5"/>
        <v>108</v>
      </c>
      <c r="Q35" s="1">
        <f t="shared" si="6"/>
        <v>4</v>
      </c>
      <c r="R35" s="1">
        <f t="shared" si="8"/>
        <v>-1</v>
      </c>
      <c r="S35" s="1">
        <f t="shared" si="8"/>
        <v>0</v>
      </c>
      <c r="T35" s="1" t="s">
        <v>59</v>
      </c>
      <c r="U35" s="19" t="e">
        <f>C35-#REF!</f>
        <v>#REF!</v>
      </c>
      <c r="V35" s="19"/>
      <c r="W35" s="19" t="e">
        <f>D35-#REF!</f>
        <v>#REF!</v>
      </c>
      <c r="X35" s="16">
        <v>2</v>
      </c>
    </row>
    <row r="36" spans="1:24" s="16" customFormat="1" ht="88.5" customHeight="1" x14ac:dyDescent="0.25">
      <c r="A36" s="17">
        <v>4</v>
      </c>
      <c r="B36" s="18" t="s">
        <v>46</v>
      </c>
      <c r="C36" s="1">
        <v>106</v>
      </c>
      <c r="D36" s="1">
        <v>5</v>
      </c>
      <c r="E36" s="1">
        <v>77</v>
      </c>
      <c r="F36" s="1">
        <v>5</v>
      </c>
      <c r="G36" s="1">
        <f t="shared" si="3"/>
        <v>29</v>
      </c>
      <c r="H36" s="1">
        <f t="shared" si="3"/>
        <v>0</v>
      </c>
      <c r="I36" s="1">
        <f t="shared" si="4"/>
        <v>5</v>
      </c>
      <c r="J36" s="1"/>
      <c r="K36" s="1">
        <v>1</v>
      </c>
      <c r="L36" s="1">
        <v>3</v>
      </c>
      <c r="M36" s="1">
        <v>1</v>
      </c>
      <c r="N36" s="1"/>
      <c r="O36" s="1">
        <v>1</v>
      </c>
      <c r="P36" s="1">
        <v>104</v>
      </c>
      <c r="Q36" s="1">
        <v>6</v>
      </c>
      <c r="R36" s="1">
        <f t="shared" si="8"/>
        <v>-2</v>
      </c>
      <c r="S36" s="1">
        <f t="shared" si="8"/>
        <v>1</v>
      </c>
      <c r="T36" s="1" t="s">
        <v>62</v>
      </c>
      <c r="U36" s="19" t="e">
        <f>C36-#REF!</f>
        <v>#REF!</v>
      </c>
      <c r="V36" s="19"/>
      <c r="W36" s="19" t="e">
        <f>D36-#REF!</f>
        <v>#REF!</v>
      </c>
      <c r="X36" s="16">
        <v>2</v>
      </c>
    </row>
    <row r="37" spans="1:24" s="16" customFormat="1" ht="36.75" customHeight="1" x14ac:dyDescent="0.25">
      <c r="A37" s="17">
        <v>5</v>
      </c>
      <c r="B37" s="18" t="s">
        <v>47</v>
      </c>
      <c r="C37" s="1">
        <v>114</v>
      </c>
      <c r="D37" s="1">
        <v>6</v>
      </c>
      <c r="E37" s="1">
        <v>101</v>
      </c>
      <c r="F37" s="1">
        <v>5</v>
      </c>
      <c r="G37" s="1">
        <f t="shared" si="3"/>
        <v>13</v>
      </c>
      <c r="H37" s="1">
        <f t="shared" si="3"/>
        <v>1</v>
      </c>
      <c r="I37" s="1">
        <f t="shared" si="4"/>
        <v>4</v>
      </c>
      <c r="J37" s="1">
        <v>1</v>
      </c>
      <c r="K37" s="1">
        <v>2</v>
      </c>
      <c r="L37" s="1">
        <v>1</v>
      </c>
      <c r="M37" s="1"/>
      <c r="N37" s="1"/>
      <c r="O37" s="1">
        <v>1</v>
      </c>
      <c r="P37" s="1">
        <f t="shared" si="5"/>
        <v>113</v>
      </c>
      <c r="Q37" s="1">
        <f t="shared" si="6"/>
        <v>6</v>
      </c>
      <c r="R37" s="1">
        <f t="shared" si="8"/>
        <v>-1</v>
      </c>
      <c r="S37" s="1">
        <f t="shared" si="8"/>
        <v>0</v>
      </c>
      <c r="T37" s="1" t="s">
        <v>59</v>
      </c>
      <c r="U37" s="19" t="e">
        <f>C37-#REF!</f>
        <v>#REF!</v>
      </c>
      <c r="V37" s="19"/>
      <c r="W37" s="19" t="e">
        <f>D37-#REF!</f>
        <v>#REF!</v>
      </c>
      <c r="X37" s="16">
        <v>2</v>
      </c>
    </row>
    <row r="38" spans="1:24" s="16" customFormat="1" ht="38.25" customHeight="1" x14ac:dyDescent="0.25">
      <c r="A38" s="29">
        <v>6</v>
      </c>
      <c r="B38" s="30" t="s">
        <v>48</v>
      </c>
      <c r="C38" s="1">
        <v>114</v>
      </c>
      <c r="D38" s="1">
        <v>5</v>
      </c>
      <c r="E38" s="1">
        <v>100</v>
      </c>
      <c r="F38" s="1">
        <v>3</v>
      </c>
      <c r="G38" s="1">
        <f t="shared" si="3"/>
        <v>14</v>
      </c>
      <c r="H38" s="1">
        <f t="shared" si="3"/>
        <v>2</v>
      </c>
      <c r="I38" s="1">
        <f t="shared" si="4"/>
        <v>4</v>
      </c>
      <c r="J38" s="1"/>
      <c r="K38" s="1"/>
      <c r="L38" s="1">
        <v>2</v>
      </c>
      <c r="M38" s="1">
        <v>1</v>
      </c>
      <c r="N38" s="1">
        <v>1</v>
      </c>
      <c r="O38" s="1">
        <v>1</v>
      </c>
      <c r="P38" s="1">
        <f t="shared" si="5"/>
        <v>113</v>
      </c>
      <c r="Q38" s="1">
        <f t="shared" si="6"/>
        <v>5</v>
      </c>
      <c r="R38" s="1">
        <f t="shared" si="8"/>
        <v>-1</v>
      </c>
      <c r="S38" s="1">
        <f t="shared" si="8"/>
        <v>0</v>
      </c>
      <c r="T38" s="1" t="s">
        <v>59</v>
      </c>
      <c r="U38" s="19" t="e">
        <f>C38-#REF!</f>
        <v>#REF!</v>
      </c>
      <c r="V38" s="19"/>
      <c r="W38" s="19" t="e">
        <f>D38-#REF!</f>
        <v>#REF!</v>
      </c>
      <c r="X38" s="16">
        <v>2</v>
      </c>
    </row>
    <row r="39" spans="1:24" s="16" customFormat="1" ht="39" customHeight="1" x14ac:dyDescent="0.25">
      <c r="A39" s="17">
        <v>7</v>
      </c>
      <c r="B39" s="18" t="s">
        <v>49</v>
      </c>
      <c r="C39" s="1">
        <v>110</v>
      </c>
      <c r="D39" s="1">
        <v>6</v>
      </c>
      <c r="E39" s="1">
        <v>102</v>
      </c>
      <c r="F39" s="1">
        <v>3</v>
      </c>
      <c r="G39" s="1">
        <f t="shared" si="3"/>
        <v>8</v>
      </c>
      <c r="H39" s="1">
        <f t="shared" si="3"/>
        <v>3</v>
      </c>
      <c r="I39" s="1">
        <f t="shared" si="4"/>
        <v>5</v>
      </c>
      <c r="J39" s="1"/>
      <c r="K39" s="1">
        <v>2</v>
      </c>
      <c r="L39" s="1">
        <v>3</v>
      </c>
      <c r="M39" s="1"/>
      <c r="N39" s="1"/>
      <c r="O39" s="1"/>
      <c r="P39" s="1">
        <f t="shared" si="5"/>
        <v>110</v>
      </c>
      <c r="Q39" s="1">
        <f t="shared" si="6"/>
        <v>6</v>
      </c>
      <c r="R39" s="1">
        <f t="shared" si="8"/>
        <v>0</v>
      </c>
      <c r="S39" s="1">
        <f t="shared" si="8"/>
        <v>0</v>
      </c>
      <c r="T39" s="1"/>
      <c r="U39" s="19" t="e">
        <f>C39-#REF!</f>
        <v>#REF!</v>
      </c>
      <c r="V39" s="19"/>
      <c r="W39" s="19" t="e">
        <f>D39-#REF!</f>
        <v>#REF!</v>
      </c>
      <c r="X39" s="16">
        <v>2</v>
      </c>
    </row>
    <row r="40" spans="1:24" s="16" customFormat="1" ht="36" customHeight="1" x14ac:dyDescent="0.25">
      <c r="A40" s="31" t="s">
        <v>50</v>
      </c>
      <c r="B40" s="32" t="s">
        <v>51</v>
      </c>
      <c r="C40" s="33">
        <v>40</v>
      </c>
      <c r="D40" s="33"/>
      <c r="E40" s="33"/>
      <c r="F40" s="33"/>
      <c r="G40" s="33"/>
      <c r="H40" s="33"/>
      <c r="I40" s="33"/>
      <c r="J40" s="33"/>
      <c r="K40" s="33"/>
      <c r="L40" s="33"/>
      <c r="M40" s="33"/>
      <c r="N40" s="33"/>
      <c r="O40" s="33"/>
      <c r="P40" s="33">
        <v>35</v>
      </c>
      <c r="Q40" s="33"/>
      <c r="R40" s="33"/>
      <c r="S40" s="33"/>
      <c r="T40" s="33"/>
      <c r="U40" s="15"/>
      <c r="V40" s="15"/>
      <c r="W40" s="15"/>
      <c r="X40" s="16">
        <f>SUM(X10:X39)</f>
        <v>27</v>
      </c>
    </row>
    <row r="41" spans="1:24" s="22" customFormat="1" ht="32.25" customHeight="1" x14ac:dyDescent="0.3">
      <c r="A41" s="24"/>
      <c r="B41" s="25" t="s">
        <v>52</v>
      </c>
      <c r="C41" s="15">
        <f t="shared" ref="C41:S41" si="9">C8+C40</f>
        <v>1943</v>
      </c>
      <c r="D41" s="15">
        <f t="shared" si="9"/>
        <v>150</v>
      </c>
      <c r="E41" s="15">
        <f t="shared" si="9"/>
        <v>1679</v>
      </c>
      <c r="F41" s="15">
        <f t="shared" si="9"/>
        <v>138</v>
      </c>
      <c r="G41" s="15">
        <f t="shared" si="9"/>
        <v>224</v>
      </c>
      <c r="H41" s="15">
        <f t="shared" si="9"/>
        <v>12</v>
      </c>
      <c r="I41" s="15">
        <f t="shared" si="9"/>
        <v>58</v>
      </c>
      <c r="J41" s="15">
        <f t="shared" si="9"/>
        <v>5</v>
      </c>
      <c r="K41" s="15">
        <f t="shared" si="9"/>
        <v>15</v>
      </c>
      <c r="L41" s="15">
        <f t="shared" si="9"/>
        <v>26</v>
      </c>
      <c r="M41" s="15">
        <f t="shared" si="9"/>
        <v>11</v>
      </c>
      <c r="N41" s="15">
        <f t="shared" si="9"/>
        <v>1</v>
      </c>
      <c r="O41" s="15">
        <f t="shared" si="9"/>
        <v>23</v>
      </c>
      <c r="P41" s="15">
        <f t="shared" si="9"/>
        <v>1914</v>
      </c>
      <c r="Q41" s="15">
        <f t="shared" si="9"/>
        <v>152</v>
      </c>
      <c r="R41" s="15">
        <f t="shared" si="9"/>
        <v>-24</v>
      </c>
      <c r="S41" s="15">
        <f t="shared" si="9"/>
        <v>2</v>
      </c>
      <c r="T41" s="26"/>
    </row>
    <row r="42" spans="1:24" x14ac:dyDescent="0.3">
      <c r="A42" s="2"/>
      <c r="U42" s="2"/>
      <c r="V42" s="2"/>
    </row>
    <row r="43" spans="1:24" x14ac:dyDescent="0.3">
      <c r="A43" s="2"/>
      <c r="U43" s="2"/>
      <c r="V43" s="2"/>
    </row>
    <row r="44" spans="1:24" x14ac:dyDescent="0.3">
      <c r="A44" s="2"/>
      <c r="U44" s="2"/>
      <c r="V44" s="2"/>
    </row>
    <row r="45" spans="1:24" x14ac:dyDescent="0.3">
      <c r="A45" s="2"/>
      <c r="U45" s="2"/>
      <c r="V45" s="2"/>
    </row>
    <row r="46" spans="1:24" x14ac:dyDescent="0.3">
      <c r="A46" s="2"/>
      <c r="U46" s="2"/>
      <c r="V46" s="2"/>
    </row>
    <row r="47" spans="1:24" ht="50.25" customHeight="1" x14ac:dyDescent="0.3">
      <c r="A47" s="2"/>
      <c r="U47" s="2"/>
      <c r="V47" s="2"/>
    </row>
    <row r="48" spans="1:24" x14ac:dyDescent="0.3">
      <c r="A48" s="2"/>
      <c r="U48" s="2"/>
      <c r="V48" s="2"/>
    </row>
    <row r="49" spans="1:23" x14ac:dyDescent="0.3">
      <c r="A49" s="2"/>
      <c r="U49" s="2"/>
      <c r="V49" s="2"/>
    </row>
    <row r="50" spans="1:23" x14ac:dyDescent="0.3">
      <c r="A50" s="2"/>
      <c r="U50" s="2"/>
      <c r="V50" s="2"/>
    </row>
    <row r="51" spans="1:23" x14ac:dyDescent="0.3">
      <c r="A51" s="2"/>
      <c r="U51" s="2"/>
      <c r="V51" s="2"/>
    </row>
    <row r="52" spans="1:23" x14ac:dyDescent="0.3">
      <c r="A52" s="2"/>
      <c r="U52" s="2"/>
      <c r="V52" s="2"/>
    </row>
    <row r="53" spans="1:23" x14ac:dyDescent="0.3">
      <c r="A53" s="2"/>
      <c r="U53" s="2"/>
      <c r="V53" s="2"/>
    </row>
    <row r="54" spans="1:23" x14ac:dyDescent="0.3">
      <c r="A54" s="2"/>
      <c r="U54" s="2"/>
      <c r="V54" s="2"/>
    </row>
    <row r="55" spans="1:23" x14ac:dyDescent="0.3">
      <c r="A55" s="2"/>
      <c r="U55" s="2"/>
      <c r="V55" s="2"/>
    </row>
    <row r="56" spans="1:23" x14ac:dyDescent="0.3">
      <c r="A56" s="2"/>
      <c r="U56" s="2"/>
      <c r="V56" s="2"/>
    </row>
    <row r="57" spans="1:23" x14ac:dyDescent="0.3">
      <c r="A57" s="2"/>
      <c r="U57" s="2"/>
      <c r="V57" s="2"/>
    </row>
    <row r="58" spans="1:23" ht="53.25" customHeight="1" x14ac:dyDescent="0.3">
      <c r="A58" s="64"/>
      <c r="B58" s="64"/>
      <c r="C58" s="64"/>
      <c r="D58" s="64"/>
      <c r="E58" s="64"/>
      <c r="F58" s="64"/>
      <c r="G58" s="64"/>
      <c r="H58" s="64"/>
      <c r="I58" s="64"/>
      <c r="J58" s="64"/>
      <c r="K58" s="64"/>
      <c r="L58" s="64"/>
      <c r="M58" s="64"/>
      <c r="N58" s="64"/>
      <c r="O58" s="64"/>
      <c r="P58" s="64"/>
      <c r="Q58" s="64"/>
      <c r="R58" s="64"/>
      <c r="S58" s="64"/>
      <c r="T58" s="64"/>
      <c r="U58" s="64"/>
      <c r="V58" s="64"/>
      <c r="W58" s="64"/>
    </row>
    <row r="62" spans="1:23" x14ac:dyDescent="0.3">
      <c r="B62" s="21"/>
    </row>
  </sheetData>
  <mergeCells count="32">
    <mergeCell ref="A1:W1"/>
    <mergeCell ref="A2:W2"/>
    <mergeCell ref="A4:A7"/>
    <mergeCell ref="B4:B7"/>
    <mergeCell ref="C4:D4"/>
    <mergeCell ref="E4:F4"/>
    <mergeCell ref="G4:H4"/>
    <mergeCell ref="I4:N4"/>
    <mergeCell ref="O4:O7"/>
    <mergeCell ref="P4:Q4"/>
    <mergeCell ref="R4:S4"/>
    <mergeCell ref="T4:T7"/>
    <mergeCell ref="U4:W4"/>
    <mergeCell ref="C5:C7"/>
    <mergeCell ref="D5:D7"/>
    <mergeCell ref="E5:E7"/>
    <mergeCell ref="F5:F7"/>
    <mergeCell ref="G5:G7"/>
    <mergeCell ref="H5:H7"/>
    <mergeCell ref="I5:I7"/>
    <mergeCell ref="A58:W58"/>
    <mergeCell ref="J5:L5"/>
    <mergeCell ref="M5:M7"/>
    <mergeCell ref="N5:N7"/>
    <mergeCell ref="P5:P7"/>
    <mergeCell ref="Q5:Q7"/>
    <mergeCell ref="R5:R7"/>
    <mergeCell ref="S5:S7"/>
    <mergeCell ref="U5:V7"/>
    <mergeCell ref="W5:W7"/>
    <mergeCell ref="J6:K6"/>
    <mergeCell ref="L6:L7"/>
  </mergeCells>
  <printOptions horizontalCentered="1"/>
  <pageMargins left="0.25" right="0.25" top="0.35" bottom="0.64" header="0.3" footer="0.27"/>
  <pageSetup paperSize="9"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tabSelected="1" topLeftCell="A10" zoomScaleNormal="100" workbookViewId="0">
      <selection activeCell="C5" sqref="C5:F5"/>
    </sheetView>
  </sheetViews>
  <sheetFormatPr defaultRowHeight="15.6" x14ac:dyDescent="0.3"/>
  <cols>
    <col min="1" max="1" width="3.69921875" style="38" customWidth="1"/>
    <col min="2" max="2" width="36.3984375" style="38" customWidth="1"/>
    <col min="3" max="3" width="28.09765625" style="38" customWidth="1"/>
    <col min="4" max="5" width="8.3984375" style="38" customWidth="1"/>
    <col min="6" max="6" width="63.796875" style="38" customWidth="1"/>
    <col min="7" max="234" width="9" style="38"/>
    <col min="235" max="235" width="3.69921875" style="38" customWidth="1"/>
    <col min="236" max="236" width="21.09765625" style="38" customWidth="1"/>
    <col min="237" max="237" width="6.3984375" style="38" customWidth="1"/>
    <col min="238" max="238" width="17.59765625" style="38" customWidth="1"/>
    <col min="239" max="239" width="5.3984375" style="38" customWidth="1"/>
    <col min="240" max="240" width="30.69921875" style="38" customWidth="1"/>
    <col min="241" max="241" width="8.69921875" style="38" customWidth="1"/>
    <col min="242" max="242" width="9.5" style="38" customWidth="1"/>
    <col min="243" max="243" width="11.09765625" style="38" customWidth="1"/>
    <col min="244" max="244" width="29.09765625" style="38" customWidth="1"/>
    <col min="245" max="245" width="7.69921875" style="38" customWidth="1"/>
    <col min="246" max="490" width="9" style="38"/>
    <col min="491" max="491" width="3.69921875" style="38" customWidth="1"/>
    <col min="492" max="492" width="21.09765625" style="38" customWidth="1"/>
    <col min="493" max="493" width="6.3984375" style="38" customWidth="1"/>
    <col min="494" max="494" width="17.59765625" style="38" customWidth="1"/>
    <col min="495" max="495" width="5.3984375" style="38" customWidth="1"/>
    <col min="496" max="496" width="30.69921875" style="38" customWidth="1"/>
    <col min="497" max="497" width="8.69921875" style="38" customWidth="1"/>
    <col min="498" max="498" width="9.5" style="38" customWidth="1"/>
    <col min="499" max="499" width="11.09765625" style="38" customWidth="1"/>
    <col min="500" max="500" width="29.09765625" style="38" customWidth="1"/>
    <col min="501" max="501" width="7.69921875" style="38" customWidth="1"/>
    <col min="502" max="746" width="9" style="38"/>
    <col min="747" max="747" width="3.69921875" style="38" customWidth="1"/>
    <col min="748" max="748" width="21.09765625" style="38" customWidth="1"/>
    <col min="749" max="749" width="6.3984375" style="38" customWidth="1"/>
    <col min="750" max="750" width="17.59765625" style="38" customWidth="1"/>
    <col min="751" max="751" width="5.3984375" style="38" customWidth="1"/>
    <col min="752" max="752" width="30.69921875" style="38" customWidth="1"/>
    <col min="753" max="753" width="8.69921875" style="38" customWidth="1"/>
    <col min="754" max="754" width="9.5" style="38" customWidth="1"/>
    <col min="755" max="755" width="11.09765625" style="38" customWidth="1"/>
    <col min="756" max="756" width="29.09765625" style="38" customWidth="1"/>
    <col min="757" max="757" width="7.69921875" style="38" customWidth="1"/>
    <col min="758" max="1002" width="9" style="38"/>
    <col min="1003" max="1003" width="3.69921875" style="38" customWidth="1"/>
    <col min="1004" max="1004" width="21.09765625" style="38" customWidth="1"/>
    <col min="1005" max="1005" width="6.3984375" style="38" customWidth="1"/>
    <col min="1006" max="1006" width="17.59765625" style="38" customWidth="1"/>
    <col min="1007" max="1007" width="5.3984375" style="38" customWidth="1"/>
    <col min="1008" max="1008" width="30.69921875" style="38" customWidth="1"/>
    <col min="1009" max="1009" width="8.69921875" style="38" customWidth="1"/>
    <col min="1010" max="1010" width="9.5" style="38" customWidth="1"/>
    <col min="1011" max="1011" width="11.09765625" style="38" customWidth="1"/>
    <col min="1012" max="1012" width="29.09765625" style="38" customWidth="1"/>
    <col min="1013" max="1013" width="7.69921875" style="38" customWidth="1"/>
    <col min="1014" max="1258" width="9" style="38"/>
    <col min="1259" max="1259" width="3.69921875" style="38" customWidth="1"/>
    <col min="1260" max="1260" width="21.09765625" style="38" customWidth="1"/>
    <col min="1261" max="1261" width="6.3984375" style="38" customWidth="1"/>
    <col min="1262" max="1262" width="17.59765625" style="38" customWidth="1"/>
    <col min="1263" max="1263" width="5.3984375" style="38" customWidth="1"/>
    <col min="1264" max="1264" width="30.69921875" style="38" customWidth="1"/>
    <col min="1265" max="1265" width="8.69921875" style="38" customWidth="1"/>
    <col min="1266" max="1266" width="9.5" style="38" customWidth="1"/>
    <col min="1267" max="1267" width="11.09765625" style="38" customWidth="1"/>
    <col min="1268" max="1268" width="29.09765625" style="38" customWidth="1"/>
    <col min="1269" max="1269" width="7.69921875" style="38" customWidth="1"/>
    <col min="1270" max="1514" width="9" style="38"/>
    <col min="1515" max="1515" width="3.69921875" style="38" customWidth="1"/>
    <col min="1516" max="1516" width="21.09765625" style="38" customWidth="1"/>
    <col min="1517" max="1517" width="6.3984375" style="38" customWidth="1"/>
    <col min="1518" max="1518" width="17.59765625" style="38" customWidth="1"/>
    <col min="1519" max="1519" width="5.3984375" style="38" customWidth="1"/>
    <col min="1520" max="1520" width="30.69921875" style="38" customWidth="1"/>
    <col min="1521" max="1521" width="8.69921875" style="38" customWidth="1"/>
    <col min="1522" max="1522" width="9.5" style="38" customWidth="1"/>
    <col min="1523" max="1523" width="11.09765625" style="38" customWidth="1"/>
    <col min="1524" max="1524" width="29.09765625" style="38" customWidth="1"/>
    <col min="1525" max="1525" width="7.69921875" style="38" customWidth="1"/>
    <col min="1526" max="1770" width="9" style="38"/>
    <col min="1771" max="1771" width="3.69921875" style="38" customWidth="1"/>
    <col min="1772" max="1772" width="21.09765625" style="38" customWidth="1"/>
    <col min="1773" max="1773" width="6.3984375" style="38" customWidth="1"/>
    <col min="1774" max="1774" width="17.59765625" style="38" customWidth="1"/>
    <col min="1775" max="1775" width="5.3984375" style="38" customWidth="1"/>
    <col min="1776" max="1776" width="30.69921875" style="38" customWidth="1"/>
    <col min="1777" max="1777" width="8.69921875" style="38" customWidth="1"/>
    <col min="1778" max="1778" width="9.5" style="38" customWidth="1"/>
    <col min="1779" max="1779" width="11.09765625" style="38" customWidth="1"/>
    <col min="1780" max="1780" width="29.09765625" style="38" customWidth="1"/>
    <col min="1781" max="1781" width="7.69921875" style="38" customWidth="1"/>
    <col min="1782" max="2026" width="9" style="38"/>
    <col min="2027" max="2027" width="3.69921875" style="38" customWidth="1"/>
    <col min="2028" max="2028" width="21.09765625" style="38" customWidth="1"/>
    <col min="2029" max="2029" width="6.3984375" style="38" customWidth="1"/>
    <col min="2030" max="2030" width="17.59765625" style="38" customWidth="1"/>
    <col min="2031" max="2031" width="5.3984375" style="38" customWidth="1"/>
    <col min="2032" max="2032" width="30.69921875" style="38" customWidth="1"/>
    <col min="2033" max="2033" width="8.69921875" style="38" customWidth="1"/>
    <col min="2034" max="2034" width="9.5" style="38" customWidth="1"/>
    <col min="2035" max="2035" width="11.09765625" style="38" customWidth="1"/>
    <col min="2036" max="2036" width="29.09765625" style="38" customWidth="1"/>
    <col min="2037" max="2037" width="7.69921875" style="38" customWidth="1"/>
    <col min="2038" max="2282" width="9" style="38"/>
    <col min="2283" max="2283" width="3.69921875" style="38" customWidth="1"/>
    <col min="2284" max="2284" width="21.09765625" style="38" customWidth="1"/>
    <col min="2285" max="2285" width="6.3984375" style="38" customWidth="1"/>
    <col min="2286" max="2286" width="17.59765625" style="38" customWidth="1"/>
    <col min="2287" max="2287" width="5.3984375" style="38" customWidth="1"/>
    <col min="2288" max="2288" width="30.69921875" style="38" customWidth="1"/>
    <col min="2289" max="2289" width="8.69921875" style="38" customWidth="1"/>
    <col min="2290" max="2290" width="9.5" style="38" customWidth="1"/>
    <col min="2291" max="2291" width="11.09765625" style="38" customWidth="1"/>
    <col min="2292" max="2292" width="29.09765625" style="38" customWidth="1"/>
    <col min="2293" max="2293" width="7.69921875" style="38" customWidth="1"/>
    <col min="2294" max="2538" width="9" style="38"/>
    <col min="2539" max="2539" width="3.69921875" style="38" customWidth="1"/>
    <col min="2540" max="2540" width="21.09765625" style="38" customWidth="1"/>
    <col min="2541" max="2541" width="6.3984375" style="38" customWidth="1"/>
    <col min="2542" max="2542" width="17.59765625" style="38" customWidth="1"/>
    <col min="2543" max="2543" width="5.3984375" style="38" customWidth="1"/>
    <col min="2544" max="2544" width="30.69921875" style="38" customWidth="1"/>
    <col min="2545" max="2545" width="8.69921875" style="38" customWidth="1"/>
    <col min="2546" max="2546" width="9.5" style="38" customWidth="1"/>
    <col min="2547" max="2547" width="11.09765625" style="38" customWidth="1"/>
    <col min="2548" max="2548" width="29.09765625" style="38" customWidth="1"/>
    <col min="2549" max="2549" width="7.69921875" style="38" customWidth="1"/>
    <col min="2550" max="2794" width="9" style="38"/>
    <col min="2795" max="2795" width="3.69921875" style="38" customWidth="1"/>
    <col min="2796" max="2796" width="21.09765625" style="38" customWidth="1"/>
    <col min="2797" max="2797" width="6.3984375" style="38" customWidth="1"/>
    <col min="2798" max="2798" width="17.59765625" style="38" customWidth="1"/>
    <col min="2799" max="2799" width="5.3984375" style="38" customWidth="1"/>
    <col min="2800" max="2800" width="30.69921875" style="38" customWidth="1"/>
    <col min="2801" max="2801" width="8.69921875" style="38" customWidth="1"/>
    <col min="2802" max="2802" width="9.5" style="38" customWidth="1"/>
    <col min="2803" max="2803" width="11.09765625" style="38" customWidth="1"/>
    <col min="2804" max="2804" width="29.09765625" style="38" customWidth="1"/>
    <col min="2805" max="2805" width="7.69921875" style="38" customWidth="1"/>
    <col min="2806" max="3050" width="9" style="38"/>
    <col min="3051" max="3051" width="3.69921875" style="38" customWidth="1"/>
    <col min="3052" max="3052" width="21.09765625" style="38" customWidth="1"/>
    <col min="3053" max="3053" width="6.3984375" style="38" customWidth="1"/>
    <col min="3054" max="3054" width="17.59765625" style="38" customWidth="1"/>
    <col min="3055" max="3055" width="5.3984375" style="38" customWidth="1"/>
    <col min="3056" max="3056" width="30.69921875" style="38" customWidth="1"/>
    <col min="3057" max="3057" width="8.69921875" style="38" customWidth="1"/>
    <col min="3058" max="3058" width="9.5" style="38" customWidth="1"/>
    <col min="3059" max="3059" width="11.09765625" style="38" customWidth="1"/>
    <col min="3060" max="3060" width="29.09765625" style="38" customWidth="1"/>
    <col min="3061" max="3061" width="7.69921875" style="38" customWidth="1"/>
    <col min="3062" max="3306" width="9" style="38"/>
    <col min="3307" max="3307" width="3.69921875" style="38" customWidth="1"/>
    <col min="3308" max="3308" width="21.09765625" style="38" customWidth="1"/>
    <col min="3309" max="3309" width="6.3984375" style="38" customWidth="1"/>
    <col min="3310" max="3310" width="17.59765625" style="38" customWidth="1"/>
    <col min="3311" max="3311" width="5.3984375" style="38" customWidth="1"/>
    <col min="3312" max="3312" width="30.69921875" style="38" customWidth="1"/>
    <col min="3313" max="3313" width="8.69921875" style="38" customWidth="1"/>
    <col min="3314" max="3314" width="9.5" style="38" customWidth="1"/>
    <col min="3315" max="3315" width="11.09765625" style="38" customWidth="1"/>
    <col min="3316" max="3316" width="29.09765625" style="38" customWidth="1"/>
    <col min="3317" max="3317" width="7.69921875" style="38" customWidth="1"/>
    <col min="3318" max="3562" width="9" style="38"/>
    <col min="3563" max="3563" width="3.69921875" style="38" customWidth="1"/>
    <col min="3564" max="3564" width="21.09765625" style="38" customWidth="1"/>
    <col min="3565" max="3565" width="6.3984375" style="38" customWidth="1"/>
    <col min="3566" max="3566" width="17.59765625" style="38" customWidth="1"/>
    <col min="3567" max="3567" width="5.3984375" style="38" customWidth="1"/>
    <col min="3568" max="3568" width="30.69921875" style="38" customWidth="1"/>
    <col min="3569" max="3569" width="8.69921875" style="38" customWidth="1"/>
    <col min="3570" max="3570" width="9.5" style="38" customWidth="1"/>
    <col min="3571" max="3571" width="11.09765625" style="38" customWidth="1"/>
    <col min="3572" max="3572" width="29.09765625" style="38" customWidth="1"/>
    <col min="3573" max="3573" width="7.69921875" style="38" customWidth="1"/>
    <col min="3574" max="3818" width="9" style="38"/>
    <col min="3819" max="3819" width="3.69921875" style="38" customWidth="1"/>
    <col min="3820" max="3820" width="21.09765625" style="38" customWidth="1"/>
    <col min="3821" max="3821" width="6.3984375" style="38" customWidth="1"/>
    <col min="3822" max="3822" width="17.59765625" style="38" customWidth="1"/>
    <col min="3823" max="3823" width="5.3984375" style="38" customWidth="1"/>
    <col min="3824" max="3824" width="30.69921875" style="38" customWidth="1"/>
    <col min="3825" max="3825" width="8.69921875" style="38" customWidth="1"/>
    <col min="3826" max="3826" width="9.5" style="38" customWidth="1"/>
    <col min="3827" max="3827" width="11.09765625" style="38" customWidth="1"/>
    <col min="3828" max="3828" width="29.09765625" style="38" customWidth="1"/>
    <col min="3829" max="3829" width="7.69921875" style="38" customWidth="1"/>
    <col min="3830" max="4074" width="9" style="38"/>
    <col min="4075" max="4075" width="3.69921875" style="38" customWidth="1"/>
    <col min="4076" max="4076" width="21.09765625" style="38" customWidth="1"/>
    <col min="4077" max="4077" width="6.3984375" style="38" customWidth="1"/>
    <col min="4078" max="4078" width="17.59765625" style="38" customWidth="1"/>
    <col min="4079" max="4079" width="5.3984375" style="38" customWidth="1"/>
    <col min="4080" max="4080" width="30.69921875" style="38" customWidth="1"/>
    <col min="4081" max="4081" width="8.69921875" style="38" customWidth="1"/>
    <col min="4082" max="4082" width="9.5" style="38" customWidth="1"/>
    <col min="4083" max="4083" width="11.09765625" style="38" customWidth="1"/>
    <col min="4084" max="4084" width="29.09765625" style="38" customWidth="1"/>
    <col min="4085" max="4085" width="7.69921875" style="38" customWidth="1"/>
    <col min="4086" max="4330" width="9" style="38"/>
    <col min="4331" max="4331" width="3.69921875" style="38" customWidth="1"/>
    <col min="4332" max="4332" width="21.09765625" style="38" customWidth="1"/>
    <col min="4333" max="4333" width="6.3984375" style="38" customWidth="1"/>
    <col min="4334" max="4334" width="17.59765625" style="38" customWidth="1"/>
    <col min="4335" max="4335" width="5.3984375" style="38" customWidth="1"/>
    <col min="4336" max="4336" width="30.69921875" style="38" customWidth="1"/>
    <col min="4337" max="4337" width="8.69921875" style="38" customWidth="1"/>
    <col min="4338" max="4338" width="9.5" style="38" customWidth="1"/>
    <col min="4339" max="4339" width="11.09765625" style="38" customWidth="1"/>
    <col min="4340" max="4340" width="29.09765625" style="38" customWidth="1"/>
    <col min="4341" max="4341" width="7.69921875" style="38" customWidth="1"/>
    <col min="4342" max="4586" width="9" style="38"/>
    <col min="4587" max="4587" width="3.69921875" style="38" customWidth="1"/>
    <col min="4588" max="4588" width="21.09765625" style="38" customWidth="1"/>
    <col min="4589" max="4589" width="6.3984375" style="38" customWidth="1"/>
    <col min="4590" max="4590" width="17.59765625" style="38" customWidth="1"/>
    <col min="4591" max="4591" width="5.3984375" style="38" customWidth="1"/>
    <col min="4592" max="4592" width="30.69921875" style="38" customWidth="1"/>
    <col min="4593" max="4593" width="8.69921875" style="38" customWidth="1"/>
    <col min="4594" max="4594" width="9.5" style="38" customWidth="1"/>
    <col min="4595" max="4595" width="11.09765625" style="38" customWidth="1"/>
    <col min="4596" max="4596" width="29.09765625" style="38" customWidth="1"/>
    <col min="4597" max="4597" width="7.69921875" style="38" customWidth="1"/>
    <col min="4598" max="4842" width="9" style="38"/>
    <col min="4843" max="4843" width="3.69921875" style="38" customWidth="1"/>
    <col min="4844" max="4844" width="21.09765625" style="38" customWidth="1"/>
    <col min="4845" max="4845" width="6.3984375" style="38" customWidth="1"/>
    <col min="4846" max="4846" width="17.59765625" style="38" customWidth="1"/>
    <col min="4847" max="4847" width="5.3984375" style="38" customWidth="1"/>
    <col min="4848" max="4848" width="30.69921875" style="38" customWidth="1"/>
    <col min="4849" max="4849" width="8.69921875" style="38" customWidth="1"/>
    <col min="4850" max="4850" width="9.5" style="38" customWidth="1"/>
    <col min="4851" max="4851" width="11.09765625" style="38" customWidth="1"/>
    <col min="4852" max="4852" width="29.09765625" style="38" customWidth="1"/>
    <col min="4853" max="4853" width="7.69921875" style="38" customWidth="1"/>
    <col min="4854" max="5098" width="9" style="38"/>
    <col min="5099" max="5099" width="3.69921875" style="38" customWidth="1"/>
    <col min="5100" max="5100" width="21.09765625" style="38" customWidth="1"/>
    <col min="5101" max="5101" width="6.3984375" style="38" customWidth="1"/>
    <col min="5102" max="5102" width="17.59765625" style="38" customWidth="1"/>
    <col min="5103" max="5103" width="5.3984375" style="38" customWidth="1"/>
    <col min="5104" max="5104" width="30.69921875" style="38" customWidth="1"/>
    <col min="5105" max="5105" width="8.69921875" style="38" customWidth="1"/>
    <col min="5106" max="5106" width="9.5" style="38" customWidth="1"/>
    <col min="5107" max="5107" width="11.09765625" style="38" customWidth="1"/>
    <col min="5108" max="5108" width="29.09765625" style="38" customWidth="1"/>
    <col min="5109" max="5109" width="7.69921875" style="38" customWidth="1"/>
    <col min="5110" max="5354" width="9" style="38"/>
    <col min="5355" max="5355" width="3.69921875" style="38" customWidth="1"/>
    <col min="5356" max="5356" width="21.09765625" style="38" customWidth="1"/>
    <col min="5357" max="5357" width="6.3984375" style="38" customWidth="1"/>
    <col min="5358" max="5358" width="17.59765625" style="38" customWidth="1"/>
    <col min="5359" max="5359" width="5.3984375" style="38" customWidth="1"/>
    <col min="5360" max="5360" width="30.69921875" style="38" customWidth="1"/>
    <col min="5361" max="5361" width="8.69921875" style="38" customWidth="1"/>
    <col min="5362" max="5362" width="9.5" style="38" customWidth="1"/>
    <col min="5363" max="5363" width="11.09765625" style="38" customWidth="1"/>
    <col min="5364" max="5364" width="29.09765625" style="38" customWidth="1"/>
    <col min="5365" max="5365" width="7.69921875" style="38" customWidth="1"/>
    <col min="5366" max="5610" width="9" style="38"/>
    <col min="5611" max="5611" width="3.69921875" style="38" customWidth="1"/>
    <col min="5612" max="5612" width="21.09765625" style="38" customWidth="1"/>
    <col min="5613" max="5613" width="6.3984375" style="38" customWidth="1"/>
    <col min="5614" max="5614" width="17.59765625" style="38" customWidth="1"/>
    <col min="5615" max="5615" width="5.3984375" style="38" customWidth="1"/>
    <col min="5616" max="5616" width="30.69921875" style="38" customWidth="1"/>
    <col min="5617" max="5617" width="8.69921875" style="38" customWidth="1"/>
    <col min="5618" max="5618" width="9.5" style="38" customWidth="1"/>
    <col min="5619" max="5619" width="11.09765625" style="38" customWidth="1"/>
    <col min="5620" max="5620" width="29.09765625" style="38" customWidth="1"/>
    <col min="5621" max="5621" width="7.69921875" style="38" customWidth="1"/>
    <col min="5622" max="5866" width="9" style="38"/>
    <col min="5867" max="5867" width="3.69921875" style="38" customWidth="1"/>
    <col min="5868" max="5868" width="21.09765625" style="38" customWidth="1"/>
    <col min="5869" max="5869" width="6.3984375" style="38" customWidth="1"/>
    <col min="5870" max="5870" width="17.59765625" style="38" customWidth="1"/>
    <col min="5871" max="5871" width="5.3984375" style="38" customWidth="1"/>
    <col min="5872" max="5872" width="30.69921875" style="38" customWidth="1"/>
    <col min="5873" max="5873" width="8.69921875" style="38" customWidth="1"/>
    <col min="5874" max="5874" width="9.5" style="38" customWidth="1"/>
    <col min="5875" max="5875" width="11.09765625" style="38" customWidth="1"/>
    <col min="5876" max="5876" width="29.09765625" style="38" customWidth="1"/>
    <col min="5877" max="5877" width="7.69921875" style="38" customWidth="1"/>
    <col min="5878" max="6122" width="9" style="38"/>
    <col min="6123" max="6123" width="3.69921875" style="38" customWidth="1"/>
    <col min="6124" max="6124" width="21.09765625" style="38" customWidth="1"/>
    <col min="6125" max="6125" width="6.3984375" style="38" customWidth="1"/>
    <col min="6126" max="6126" width="17.59765625" style="38" customWidth="1"/>
    <col min="6127" max="6127" width="5.3984375" style="38" customWidth="1"/>
    <col min="6128" max="6128" width="30.69921875" style="38" customWidth="1"/>
    <col min="6129" max="6129" width="8.69921875" style="38" customWidth="1"/>
    <col min="6130" max="6130" width="9.5" style="38" customWidth="1"/>
    <col min="6131" max="6131" width="11.09765625" style="38" customWidth="1"/>
    <col min="6132" max="6132" width="29.09765625" style="38" customWidth="1"/>
    <col min="6133" max="6133" width="7.69921875" style="38" customWidth="1"/>
    <col min="6134" max="6378" width="9" style="38"/>
    <col min="6379" max="6379" width="3.69921875" style="38" customWidth="1"/>
    <col min="6380" max="6380" width="21.09765625" style="38" customWidth="1"/>
    <col min="6381" max="6381" width="6.3984375" style="38" customWidth="1"/>
    <col min="6382" max="6382" width="17.59765625" style="38" customWidth="1"/>
    <col min="6383" max="6383" width="5.3984375" style="38" customWidth="1"/>
    <col min="6384" max="6384" width="30.69921875" style="38" customWidth="1"/>
    <col min="6385" max="6385" width="8.69921875" style="38" customWidth="1"/>
    <col min="6386" max="6386" width="9.5" style="38" customWidth="1"/>
    <col min="6387" max="6387" width="11.09765625" style="38" customWidth="1"/>
    <col min="6388" max="6388" width="29.09765625" style="38" customWidth="1"/>
    <col min="6389" max="6389" width="7.69921875" style="38" customWidth="1"/>
    <col min="6390" max="6634" width="9" style="38"/>
    <col min="6635" max="6635" width="3.69921875" style="38" customWidth="1"/>
    <col min="6636" max="6636" width="21.09765625" style="38" customWidth="1"/>
    <col min="6637" max="6637" width="6.3984375" style="38" customWidth="1"/>
    <col min="6638" max="6638" width="17.59765625" style="38" customWidth="1"/>
    <col min="6639" max="6639" width="5.3984375" style="38" customWidth="1"/>
    <col min="6640" max="6640" width="30.69921875" style="38" customWidth="1"/>
    <col min="6641" max="6641" width="8.69921875" style="38" customWidth="1"/>
    <col min="6642" max="6642" width="9.5" style="38" customWidth="1"/>
    <col min="6643" max="6643" width="11.09765625" style="38" customWidth="1"/>
    <col min="6644" max="6644" width="29.09765625" style="38" customWidth="1"/>
    <col min="6645" max="6645" width="7.69921875" style="38" customWidth="1"/>
    <col min="6646" max="6890" width="9" style="38"/>
    <col min="6891" max="6891" width="3.69921875" style="38" customWidth="1"/>
    <col min="6892" max="6892" width="21.09765625" style="38" customWidth="1"/>
    <col min="6893" max="6893" width="6.3984375" style="38" customWidth="1"/>
    <col min="6894" max="6894" width="17.59765625" style="38" customWidth="1"/>
    <col min="6895" max="6895" width="5.3984375" style="38" customWidth="1"/>
    <col min="6896" max="6896" width="30.69921875" style="38" customWidth="1"/>
    <col min="6897" max="6897" width="8.69921875" style="38" customWidth="1"/>
    <col min="6898" max="6898" width="9.5" style="38" customWidth="1"/>
    <col min="6899" max="6899" width="11.09765625" style="38" customWidth="1"/>
    <col min="6900" max="6900" width="29.09765625" style="38" customWidth="1"/>
    <col min="6901" max="6901" width="7.69921875" style="38" customWidth="1"/>
    <col min="6902" max="7146" width="9" style="38"/>
    <col min="7147" max="7147" width="3.69921875" style="38" customWidth="1"/>
    <col min="7148" max="7148" width="21.09765625" style="38" customWidth="1"/>
    <col min="7149" max="7149" width="6.3984375" style="38" customWidth="1"/>
    <col min="7150" max="7150" width="17.59765625" style="38" customWidth="1"/>
    <col min="7151" max="7151" width="5.3984375" style="38" customWidth="1"/>
    <col min="7152" max="7152" width="30.69921875" style="38" customWidth="1"/>
    <col min="7153" max="7153" width="8.69921875" style="38" customWidth="1"/>
    <col min="7154" max="7154" width="9.5" style="38" customWidth="1"/>
    <col min="7155" max="7155" width="11.09765625" style="38" customWidth="1"/>
    <col min="7156" max="7156" width="29.09765625" style="38" customWidth="1"/>
    <col min="7157" max="7157" width="7.69921875" style="38" customWidth="1"/>
    <col min="7158" max="7402" width="9" style="38"/>
    <col min="7403" max="7403" width="3.69921875" style="38" customWidth="1"/>
    <col min="7404" max="7404" width="21.09765625" style="38" customWidth="1"/>
    <col min="7405" max="7405" width="6.3984375" style="38" customWidth="1"/>
    <col min="7406" max="7406" width="17.59765625" style="38" customWidth="1"/>
    <col min="7407" max="7407" width="5.3984375" style="38" customWidth="1"/>
    <col min="7408" max="7408" width="30.69921875" style="38" customWidth="1"/>
    <col min="7409" max="7409" width="8.69921875" style="38" customWidth="1"/>
    <col min="7410" max="7410" width="9.5" style="38" customWidth="1"/>
    <col min="7411" max="7411" width="11.09765625" style="38" customWidth="1"/>
    <col min="7412" max="7412" width="29.09765625" style="38" customWidth="1"/>
    <col min="7413" max="7413" width="7.69921875" style="38" customWidth="1"/>
    <col min="7414" max="7658" width="9" style="38"/>
    <col min="7659" max="7659" width="3.69921875" style="38" customWidth="1"/>
    <col min="7660" max="7660" width="21.09765625" style="38" customWidth="1"/>
    <col min="7661" max="7661" width="6.3984375" style="38" customWidth="1"/>
    <col min="7662" max="7662" width="17.59765625" style="38" customWidth="1"/>
    <col min="7663" max="7663" width="5.3984375" style="38" customWidth="1"/>
    <col min="7664" max="7664" width="30.69921875" style="38" customWidth="1"/>
    <col min="7665" max="7665" width="8.69921875" style="38" customWidth="1"/>
    <col min="7666" max="7666" width="9.5" style="38" customWidth="1"/>
    <col min="7667" max="7667" width="11.09765625" style="38" customWidth="1"/>
    <col min="7668" max="7668" width="29.09765625" style="38" customWidth="1"/>
    <col min="7669" max="7669" width="7.69921875" style="38" customWidth="1"/>
    <col min="7670" max="7914" width="9" style="38"/>
    <col min="7915" max="7915" width="3.69921875" style="38" customWidth="1"/>
    <col min="7916" max="7916" width="21.09765625" style="38" customWidth="1"/>
    <col min="7917" max="7917" width="6.3984375" style="38" customWidth="1"/>
    <col min="7918" max="7918" width="17.59765625" style="38" customWidth="1"/>
    <col min="7919" max="7919" width="5.3984375" style="38" customWidth="1"/>
    <col min="7920" max="7920" width="30.69921875" style="38" customWidth="1"/>
    <col min="7921" max="7921" width="8.69921875" style="38" customWidth="1"/>
    <col min="7922" max="7922" width="9.5" style="38" customWidth="1"/>
    <col min="7923" max="7923" width="11.09765625" style="38" customWidth="1"/>
    <col min="7924" max="7924" width="29.09765625" style="38" customWidth="1"/>
    <col min="7925" max="7925" width="7.69921875" style="38" customWidth="1"/>
    <col min="7926" max="8170" width="9" style="38"/>
    <col min="8171" max="8171" width="3.69921875" style="38" customWidth="1"/>
    <col min="8172" max="8172" width="21.09765625" style="38" customWidth="1"/>
    <col min="8173" max="8173" width="6.3984375" style="38" customWidth="1"/>
    <col min="8174" max="8174" width="17.59765625" style="38" customWidth="1"/>
    <col min="8175" max="8175" width="5.3984375" style="38" customWidth="1"/>
    <col min="8176" max="8176" width="30.69921875" style="38" customWidth="1"/>
    <col min="8177" max="8177" width="8.69921875" style="38" customWidth="1"/>
    <col min="8178" max="8178" width="9.5" style="38" customWidth="1"/>
    <col min="8179" max="8179" width="11.09765625" style="38" customWidth="1"/>
    <col min="8180" max="8180" width="29.09765625" style="38" customWidth="1"/>
    <col min="8181" max="8181" width="7.69921875" style="38" customWidth="1"/>
    <col min="8182" max="8426" width="9" style="38"/>
    <col min="8427" max="8427" width="3.69921875" style="38" customWidth="1"/>
    <col min="8428" max="8428" width="21.09765625" style="38" customWidth="1"/>
    <col min="8429" max="8429" width="6.3984375" style="38" customWidth="1"/>
    <col min="8430" max="8430" width="17.59765625" style="38" customWidth="1"/>
    <col min="8431" max="8431" width="5.3984375" style="38" customWidth="1"/>
    <col min="8432" max="8432" width="30.69921875" style="38" customWidth="1"/>
    <col min="8433" max="8433" width="8.69921875" style="38" customWidth="1"/>
    <col min="8434" max="8434" width="9.5" style="38" customWidth="1"/>
    <col min="8435" max="8435" width="11.09765625" style="38" customWidth="1"/>
    <col min="8436" max="8436" width="29.09765625" style="38" customWidth="1"/>
    <col min="8437" max="8437" width="7.69921875" style="38" customWidth="1"/>
    <col min="8438" max="8682" width="9" style="38"/>
    <col min="8683" max="8683" width="3.69921875" style="38" customWidth="1"/>
    <col min="8684" max="8684" width="21.09765625" style="38" customWidth="1"/>
    <col min="8685" max="8685" width="6.3984375" style="38" customWidth="1"/>
    <col min="8686" max="8686" width="17.59765625" style="38" customWidth="1"/>
    <col min="8687" max="8687" width="5.3984375" style="38" customWidth="1"/>
    <col min="8688" max="8688" width="30.69921875" style="38" customWidth="1"/>
    <col min="8689" max="8689" width="8.69921875" style="38" customWidth="1"/>
    <col min="8690" max="8690" width="9.5" style="38" customWidth="1"/>
    <col min="8691" max="8691" width="11.09765625" style="38" customWidth="1"/>
    <col min="8692" max="8692" width="29.09765625" style="38" customWidth="1"/>
    <col min="8693" max="8693" width="7.69921875" style="38" customWidth="1"/>
    <col min="8694" max="8938" width="9" style="38"/>
    <col min="8939" max="8939" width="3.69921875" style="38" customWidth="1"/>
    <col min="8940" max="8940" width="21.09765625" style="38" customWidth="1"/>
    <col min="8941" max="8941" width="6.3984375" style="38" customWidth="1"/>
    <col min="8942" max="8942" width="17.59765625" style="38" customWidth="1"/>
    <col min="8943" max="8943" width="5.3984375" style="38" customWidth="1"/>
    <col min="8944" max="8944" width="30.69921875" style="38" customWidth="1"/>
    <col min="8945" max="8945" width="8.69921875" style="38" customWidth="1"/>
    <col min="8946" max="8946" width="9.5" style="38" customWidth="1"/>
    <col min="8947" max="8947" width="11.09765625" style="38" customWidth="1"/>
    <col min="8948" max="8948" width="29.09765625" style="38" customWidth="1"/>
    <col min="8949" max="8949" width="7.69921875" style="38" customWidth="1"/>
    <col min="8950" max="9194" width="9" style="38"/>
    <col min="9195" max="9195" width="3.69921875" style="38" customWidth="1"/>
    <col min="9196" max="9196" width="21.09765625" style="38" customWidth="1"/>
    <col min="9197" max="9197" width="6.3984375" style="38" customWidth="1"/>
    <col min="9198" max="9198" width="17.59765625" style="38" customWidth="1"/>
    <col min="9199" max="9199" width="5.3984375" style="38" customWidth="1"/>
    <col min="9200" max="9200" width="30.69921875" style="38" customWidth="1"/>
    <col min="9201" max="9201" width="8.69921875" style="38" customWidth="1"/>
    <col min="9202" max="9202" width="9.5" style="38" customWidth="1"/>
    <col min="9203" max="9203" width="11.09765625" style="38" customWidth="1"/>
    <col min="9204" max="9204" width="29.09765625" style="38" customWidth="1"/>
    <col min="9205" max="9205" width="7.69921875" style="38" customWidth="1"/>
    <col min="9206" max="9450" width="9" style="38"/>
    <col min="9451" max="9451" width="3.69921875" style="38" customWidth="1"/>
    <col min="9452" max="9452" width="21.09765625" style="38" customWidth="1"/>
    <col min="9453" max="9453" width="6.3984375" style="38" customWidth="1"/>
    <col min="9454" max="9454" width="17.59765625" style="38" customWidth="1"/>
    <col min="9455" max="9455" width="5.3984375" style="38" customWidth="1"/>
    <col min="9456" max="9456" width="30.69921875" style="38" customWidth="1"/>
    <col min="9457" max="9457" width="8.69921875" style="38" customWidth="1"/>
    <col min="9458" max="9458" width="9.5" style="38" customWidth="1"/>
    <col min="9459" max="9459" width="11.09765625" style="38" customWidth="1"/>
    <col min="9460" max="9460" width="29.09765625" style="38" customWidth="1"/>
    <col min="9461" max="9461" width="7.69921875" style="38" customWidth="1"/>
    <col min="9462" max="9706" width="9" style="38"/>
    <col min="9707" max="9707" width="3.69921875" style="38" customWidth="1"/>
    <col min="9708" max="9708" width="21.09765625" style="38" customWidth="1"/>
    <col min="9709" max="9709" width="6.3984375" style="38" customWidth="1"/>
    <col min="9710" max="9710" width="17.59765625" style="38" customWidth="1"/>
    <col min="9711" max="9711" width="5.3984375" style="38" customWidth="1"/>
    <col min="9712" max="9712" width="30.69921875" style="38" customWidth="1"/>
    <col min="9713" max="9713" width="8.69921875" style="38" customWidth="1"/>
    <col min="9714" max="9714" width="9.5" style="38" customWidth="1"/>
    <col min="9715" max="9715" width="11.09765625" style="38" customWidth="1"/>
    <col min="9716" max="9716" width="29.09765625" style="38" customWidth="1"/>
    <col min="9717" max="9717" width="7.69921875" style="38" customWidth="1"/>
    <col min="9718" max="9962" width="9" style="38"/>
    <col min="9963" max="9963" width="3.69921875" style="38" customWidth="1"/>
    <col min="9964" max="9964" width="21.09765625" style="38" customWidth="1"/>
    <col min="9965" max="9965" width="6.3984375" style="38" customWidth="1"/>
    <col min="9966" max="9966" width="17.59765625" style="38" customWidth="1"/>
    <col min="9967" max="9967" width="5.3984375" style="38" customWidth="1"/>
    <col min="9968" max="9968" width="30.69921875" style="38" customWidth="1"/>
    <col min="9969" max="9969" width="8.69921875" style="38" customWidth="1"/>
    <col min="9970" max="9970" width="9.5" style="38" customWidth="1"/>
    <col min="9971" max="9971" width="11.09765625" style="38" customWidth="1"/>
    <col min="9972" max="9972" width="29.09765625" style="38" customWidth="1"/>
    <col min="9973" max="9973" width="7.69921875" style="38" customWidth="1"/>
    <col min="9974" max="10218" width="9" style="38"/>
    <col min="10219" max="10219" width="3.69921875" style="38" customWidth="1"/>
    <col min="10220" max="10220" width="21.09765625" style="38" customWidth="1"/>
    <col min="10221" max="10221" width="6.3984375" style="38" customWidth="1"/>
    <col min="10222" max="10222" width="17.59765625" style="38" customWidth="1"/>
    <col min="10223" max="10223" width="5.3984375" style="38" customWidth="1"/>
    <col min="10224" max="10224" width="30.69921875" style="38" customWidth="1"/>
    <col min="10225" max="10225" width="8.69921875" style="38" customWidth="1"/>
    <col min="10226" max="10226" width="9.5" style="38" customWidth="1"/>
    <col min="10227" max="10227" width="11.09765625" style="38" customWidth="1"/>
    <col min="10228" max="10228" width="29.09765625" style="38" customWidth="1"/>
    <col min="10229" max="10229" width="7.69921875" style="38" customWidth="1"/>
    <col min="10230" max="10474" width="9" style="38"/>
    <col min="10475" max="10475" width="3.69921875" style="38" customWidth="1"/>
    <col min="10476" max="10476" width="21.09765625" style="38" customWidth="1"/>
    <col min="10477" max="10477" width="6.3984375" style="38" customWidth="1"/>
    <col min="10478" max="10478" width="17.59765625" style="38" customWidth="1"/>
    <col min="10479" max="10479" width="5.3984375" style="38" customWidth="1"/>
    <col min="10480" max="10480" width="30.69921875" style="38" customWidth="1"/>
    <col min="10481" max="10481" width="8.69921875" style="38" customWidth="1"/>
    <col min="10482" max="10482" width="9.5" style="38" customWidth="1"/>
    <col min="10483" max="10483" width="11.09765625" style="38" customWidth="1"/>
    <col min="10484" max="10484" width="29.09765625" style="38" customWidth="1"/>
    <col min="10485" max="10485" width="7.69921875" style="38" customWidth="1"/>
    <col min="10486" max="10730" width="9" style="38"/>
    <col min="10731" max="10731" width="3.69921875" style="38" customWidth="1"/>
    <col min="10732" max="10732" width="21.09765625" style="38" customWidth="1"/>
    <col min="10733" max="10733" width="6.3984375" style="38" customWidth="1"/>
    <col min="10734" max="10734" width="17.59765625" style="38" customWidth="1"/>
    <col min="10735" max="10735" width="5.3984375" style="38" customWidth="1"/>
    <col min="10736" max="10736" width="30.69921875" style="38" customWidth="1"/>
    <col min="10737" max="10737" width="8.69921875" style="38" customWidth="1"/>
    <col min="10738" max="10738" width="9.5" style="38" customWidth="1"/>
    <col min="10739" max="10739" width="11.09765625" style="38" customWidth="1"/>
    <col min="10740" max="10740" width="29.09765625" style="38" customWidth="1"/>
    <col min="10741" max="10741" width="7.69921875" style="38" customWidth="1"/>
    <col min="10742" max="10986" width="9" style="38"/>
    <col min="10987" max="10987" width="3.69921875" style="38" customWidth="1"/>
    <col min="10988" max="10988" width="21.09765625" style="38" customWidth="1"/>
    <col min="10989" max="10989" width="6.3984375" style="38" customWidth="1"/>
    <col min="10990" max="10990" width="17.59765625" style="38" customWidth="1"/>
    <col min="10991" max="10991" width="5.3984375" style="38" customWidth="1"/>
    <col min="10992" max="10992" width="30.69921875" style="38" customWidth="1"/>
    <col min="10993" max="10993" width="8.69921875" style="38" customWidth="1"/>
    <col min="10994" max="10994" width="9.5" style="38" customWidth="1"/>
    <col min="10995" max="10995" width="11.09765625" style="38" customWidth="1"/>
    <col min="10996" max="10996" width="29.09765625" style="38" customWidth="1"/>
    <col min="10997" max="10997" width="7.69921875" style="38" customWidth="1"/>
    <col min="10998" max="11242" width="9" style="38"/>
    <col min="11243" max="11243" width="3.69921875" style="38" customWidth="1"/>
    <col min="11244" max="11244" width="21.09765625" style="38" customWidth="1"/>
    <col min="11245" max="11245" width="6.3984375" style="38" customWidth="1"/>
    <col min="11246" max="11246" width="17.59765625" style="38" customWidth="1"/>
    <col min="11247" max="11247" width="5.3984375" style="38" customWidth="1"/>
    <col min="11248" max="11248" width="30.69921875" style="38" customWidth="1"/>
    <col min="11249" max="11249" width="8.69921875" style="38" customWidth="1"/>
    <col min="11250" max="11250" width="9.5" style="38" customWidth="1"/>
    <col min="11251" max="11251" width="11.09765625" style="38" customWidth="1"/>
    <col min="11252" max="11252" width="29.09765625" style="38" customWidth="1"/>
    <col min="11253" max="11253" width="7.69921875" style="38" customWidth="1"/>
    <col min="11254" max="11498" width="9" style="38"/>
    <col min="11499" max="11499" width="3.69921875" style="38" customWidth="1"/>
    <col min="11500" max="11500" width="21.09765625" style="38" customWidth="1"/>
    <col min="11501" max="11501" width="6.3984375" style="38" customWidth="1"/>
    <col min="11502" max="11502" width="17.59765625" style="38" customWidth="1"/>
    <col min="11503" max="11503" width="5.3984375" style="38" customWidth="1"/>
    <col min="11504" max="11504" width="30.69921875" style="38" customWidth="1"/>
    <col min="11505" max="11505" width="8.69921875" style="38" customWidth="1"/>
    <col min="11506" max="11506" width="9.5" style="38" customWidth="1"/>
    <col min="11507" max="11507" width="11.09765625" style="38" customWidth="1"/>
    <col min="11508" max="11508" width="29.09765625" style="38" customWidth="1"/>
    <col min="11509" max="11509" width="7.69921875" style="38" customWidth="1"/>
    <col min="11510" max="11754" width="9" style="38"/>
    <col min="11755" max="11755" width="3.69921875" style="38" customWidth="1"/>
    <col min="11756" max="11756" width="21.09765625" style="38" customWidth="1"/>
    <col min="11757" max="11757" width="6.3984375" style="38" customWidth="1"/>
    <col min="11758" max="11758" width="17.59765625" style="38" customWidth="1"/>
    <col min="11759" max="11759" width="5.3984375" style="38" customWidth="1"/>
    <col min="11760" max="11760" width="30.69921875" style="38" customWidth="1"/>
    <col min="11761" max="11761" width="8.69921875" style="38" customWidth="1"/>
    <col min="11762" max="11762" width="9.5" style="38" customWidth="1"/>
    <col min="11763" max="11763" width="11.09765625" style="38" customWidth="1"/>
    <col min="11764" max="11764" width="29.09765625" style="38" customWidth="1"/>
    <col min="11765" max="11765" width="7.69921875" style="38" customWidth="1"/>
    <col min="11766" max="12010" width="9" style="38"/>
    <col min="12011" max="12011" width="3.69921875" style="38" customWidth="1"/>
    <col min="12012" max="12012" width="21.09765625" style="38" customWidth="1"/>
    <col min="12013" max="12013" width="6.3984375" style="38" customWidth="1"/>
    <col min="12014" max="12014" width="17.59765625" style="38" customWidth="1"/>
    <col min="12015" max="12015" width="5.3984375" style="38" customWidth="1"/>
    <col min="12016" max="12016" width="30.69921875" style="38" customWidth="1"/>
    <col min="12017" max="12017" width="8.69921875" style="38" customWidth="1"/>
    <col min="12018" max="12018" width="9.5" style="38" customWidth="1"/>
    <col min="12019" max="12019" width="11.09765625" style="38" customWidth="1"/>
    <col min="12020" max="12020" width="29.09765625" style="38" customWidth="1"/>
    <col min="12021" max="12021" width="7.69921875" style="38" customWidth="1"/>
    <col min="12022" max="12266" width="9" style="38"/>
    <col min="12267" max="12267" width="3.69921875" style="38" customWidth="1"/>
    <col min="12268" max="12268" width="21.09765625" style="38" customWidth="1"/>
    <col min="12269" max="12269" width="6.3984375" style="38" customWidth="1"/>
    <col min="12270" max="12270" width="17.59765625" style="38" customWidth="1"/>
    <col min="12271" max="12271" width="5.3984375" style="38" customWidth="1"/>
    <col min="12272" max="12272" width="30.69921875" style="38" customWidth="1"/>
    <col min="12273" max="12273" width="8.69921875" style="38" customWidth="1"/>
    <col min="12274" max="12274" width="9.5" style="38" customWidth="1"/>
    <col min="12275" max="12275" width="11.09765625" style="38" customWidth="1"/>
    <col min="12276" max="12276" width="29.09765625" style="38" customWidth="1"/>
    <col min="12277" max="12277" width="7.69921875" style="38" customWidth="1"/>
    <col min="12278" max="12522" width="9" style="38"/>
    <col min="12523" max="12523" width="3.69921875" style="38" customWidth="1"/>
    <col min="12524" max="12524" width="21.09765625" style="38" customWidth="1"/>
    <col min="12525" max="12525" width="6.3984375" style="38" customWidth="1"/>
    <col min="12526" max="12526" width="17.59765625" style="38" customWidth="1"/>
    <col min="12527" max="12527" width="5.3984375" style="38" customWidth="1"/>
    <col min="12528" max="12528" width="30.69921875" style="38" customWidth="1"/>
    <col min="12529" max="12529" width="8.69921875" style="38" customWidth="1"/>
    <col min="12530" max="12530" width="9.5" style="38" customWidth="1"/>
    <col min="12531" max="12531" width="11.09765625" style="38" customWidth="1"/>
    <col min="12532" max="12532" width="29.09765625" style="38" customWidth="1"/>
    <col min="12533" max="12533" width="7.69921875" style="38" customWidth="1"/>
    <col min="12534" max="12778" width="9" style="38"/>
    <col min="12779" max="12779" width="3.69921875" style="38" customWidth="1"/>
    <col min="12780" max="12780" width="21.09765625" style="38" customWidth="1"/>
    <col min="12781" max="12781" width="6.3984375" style="38" customWidth="1"/>
    <col min="12782" max="12782" width="17.59765625" style="38" customWidth="1"/>
    <col min="12783" max="12783" width="5.3984375" style="38" customWidth="1"/>
    <col min="12784" max="12784" width="30.69921875" style="38" customWidth="1"/>
    <col min="12785" max="12785" width="8.69921875" style="38" customWidth="1"/>
    <col min="12786" max="12786" width="9.5" style="38" customWidth="1"/>
    <col min="12787" max="12787" width="11.09765625" style="38" customWidth="1"/>
    <col min="12788" max="12788" width="29.09765625" style="38" customWidth="1"/>
    <col min="12789" max="12789" width="7.69921875" style="38" customWidth="1"/>
    <col min="12790" max="13034" width="9" style="38"/>
    <col min="13035" max="13035" width="3.69921875" style="38" customWidth="1"/>
    <col min="13036" max="13036" width="21.09765625" style="38" customWidth="1"/>
    <col min="13037" max="13037" width="6.3984375" style="38" customWidth="1"/>
    <col min="13038" max="13038" width="17.59765625" style="38" customWidth="1"/>
    <col min="13039" max="13039" width="5.3984375" style="38" customWidth="1"/>
    <col min="13040" max="13040" width="30.69921875" style="38" customWidth="1"/>
    <col min="13041" max="13041" width="8.69921875" style="38" customWidth="1"/>
    <col min="13042" max="13042" width="9.5" style="38" customWidth="1"/>
    <col min="13043" max="13043" width="11.09765625" style="38" customWidth="1"/>
    <col min="13044" max="13044" width="29.09765625" style="38" customWidth="1"/>
    <col min="13045" max="13045" width="7.69921875" style="38" customWidth="1"/>
    <col min="13046" max="13290" width="9" style="38"/>
    <col min="13291" max="13291" width="3.69921875" style="38" customWidth="1"/>
    <col min="13292" max="13292" width="21.09765625" style="38" customWidth="1"/>
    <col min="13293" max="13293" width="6.3984375" style="38" customWidth="1"/>
    <col min="13294" max="13294" width="17.59765625" style="38" customWidth="1"/>
    <col min="13295" max="13295" width="5.3984375" style="38" customWidth="1"/>
    <col min="13296" max="13296" width="30.69921875" style="38" customWidth="1"/>
    <col min="13297" max="13297" width="8.69921875" style="38" customWidth="1"/>
    <col min="13298" max="13298" width="9.5" style="38" customWidth="1"/>
    <col min="13299" max="13299" width="11.09765625" style="38" customWidth="1"/>
    <col min="13300" max="13300" width="29.09765625" style="38" customWidth="1"/>
    <col min="13301" max="13301" width="7.69921875" style="38" customWidth="1"/>
    <col min="13302" max="13546" width="9" style="38"/>
    <col min="13547" max="13547" width="3.69921875" style="38" customWidth="1"/>
    <col min="13548" max="13548" width="21.09765625" style="38" customWidth="1"/>
    <col min="13549" max="13549" width="6.3984375" style="38" customWidth="1"/>
    <col min="13550" max="13550" width="17.59765625" style="38" customWidth="1"/>
    <col min="13551" max="13551" width="5.3984375" style="38" customWidth="1"/>
    <col min="13552" max="13552" width="30.69921875" style="38" customWidth="1"/>
    <col min="13553" max="13553" width="8.69921875" style="38" customWidth="1"/>
    <col min="13554" max="13554" width="9.5" style="38" customWidth="1"/>
    <col min="13555" max="13555" width="11.09765625" style="38" customWidth="1"/>
    <col min="13556" max="13556" width="29.09765625" style="38" customWidth="1"/>
    <col min="13557" max="13557" width="7.69921875" style="38" customWidth="1"/>
    <col min="13558" max="13802" width="9" style="38"/>
    <col min="13803" max="13803" width="3.69921875" style="38" customWidth="1"/>
    <col min="13804" max="13804" width="21.09765625" style="38" customWidth="1"/>
    <col min="13805" max="13805" width="6.3984375" style="38" customWidth="1"/>
    <col min="13806" max="13806" width="17.59765625" style="38" customWidth="1"/>
    <col min="13807" max="13807" width="5.3984375" style="38" customWidth="1"/>
    <col min="13808" max="13808" width="30.69921875" style="38" customWidth="1"/>
    <col min="13809" max="13809" width="8.69921875" style="38" customWidth="1"/>
    <col min="13810" max="13810" width="9.5" style="38" customWidth="1"/>
    <col min="13811" max="13811" width="11.09765625" style="38" customWidth="1"/>
    <col min="13812" max="13812" width="29.09765625" style="38" customWidth="1"/>
    <col min="13813" max="13813" width="7.69921875" style="38" customWidth="1"/>
    <col min="13814" max="14058" width="9" style="38"/>
    <col min="14059" max="14059" width="3.69921875" style="38" customWidth="1"/>
    <col min="14060" max="14060" width="21.09765625" style="38" customWidth="1"/>
    <col min="14061" max="14061" width="6.3984375" style="38" customWidth="1"/>
    <col min="14062" max="14062" width="17.59765625" style="38" customWidth="1"/>
    <col min="14063" max="14063" width="5.3984375" style="38" customWidth="1"/>
    <col min="14064" max="14064" width="30.69921875" style="38" customWidth="1"/>
    <col min="14065" max="14065" width="8.69921875" style="38" customWidth="1"/>
    <col min="14066" max="14066" width="9.5" style="38" customWidth="1"/>
    <col min="14067" max="14067" width="11.09765625" style="38" customWidth="1"/>
    <col min="14068" max="14068" width="29.09765625" style="38" customWidth="1"/>
    <col min="14069" max="14069" width="7.69921875" style="38" customWidth="1"/>
    <col min="14070" max="14314" width="9" style="38"/>
    <col min="14315" max="14315" width="3.69921875" style="38" customWidth="1"/>
    <col min="14316" max="14316" width="21.09765625" style="38" customWidth="1"/>
    <col min="14317" max="14317" width="6.3984375" style="38" customWidth="1"/>
    <col min="14318" max="14318" width="17.59765625" style="38" customWidth="1"/>
    <col min="14319" max="14319" width="5.3984375" style="38" customWidth="1"/>
    <col min="14320" max="14320" width="30.69921875" style="38" customWidth="1"/>
    <col min="14321" max="14321" width="8.69921875" style="38" customWidth="1"/>
    <col min="14322" max="14322" width="9.5" style="38" customWidth="1"/>
    <col min="14323" max="14323" width="11.09765625" style="38" customWidth="1"/>
    <col min="14324" max="14324" width="29.09765625" style="38" customWidth="1"/>
    <col min="14325" max="14325" width="7.69921875" style="38" customWidth="1"/>
    <col min="14326" max="14570" width="9" style="38"/>
    <col min="14571" max="14571" width="3.69921875" style="38" customWidth="1"/>
    <col min="14572" max="14572" width="21.09765625" style="38" customWidth="1"/>
    <col min="14573" max="14573" width="6.3984375" style="38" customWidth="1"/>
    <col min="14574" max="14574" width="17.59765625" style="38" customWidth="1"/>
    <col min="14575" max="14575" width="5.3984375" style="38" customWidth="1"/>
    <col min="14576" max="14576" width="30.69921875" style="38" customWidth="1"/>
    <col min="14577" max="14577" width="8.69921875" style="38" customWidth="1"/>
    <col min="14578" max="14578" width="9.5" style="38" customWidth="1"/>
    <col min="14579" max="14579" width="11.09765625" style="38" customWidth="1"/>
    <col min="14580" max="14580" width="29.09765625" style="38" customWidth="1"/>
    <col min="14581" max="14581" width="7.69921875" style="38" customWidth="1"/>
    <col min="14582" max="14826" width="9" style="38"/>
    <col min="14827" max="14827" width="3.69921875" style="38" customWidth="1"/>
    <col min="14828" max="14828" width="21.09765625" style="38" customWidth="1"/>
    <col min="14829" max="14829" width="6.3984375" style="38" customWidth="1"/>
    <col min="14830" max="14830" width="17.59765625" style="38" customWidth="1"/>
    <col min="14831" max="14831" width="5.3984375" style="38" customWidth="1"/>
    <col min="14832" max="14832" width="30.69921875" style="38" customWidth="1"/>
    <col min="14833" max="14833" width="8.69921875" style="38" customWidth="1"/>
    <col min="14834" max="14834" width="9.5" style="38" customWidth="1"/>
    <col min="14835" max="14835" width="11.09765625" style="38" customWidth="1"/>
    <col min="14836" max="14836" width="29.09765625" style="38" customWidth="1"/>
    <col min="14837" max="14837" width="7.69921875" style="38" customWidth="1"/>
    <col min="14838" max="15082" width="9" style="38"/>
    <col min="15083" max="15083" width="3.69921875" style="38" customWidth="1"/>
    <col min="15084" max="15084" width="21.09765625" style="38" customWidth="1"/>
    <col min="15085" max="15085" width="6.3984375" style="38" customWidth="1"/>
    <col min="15086" max="15086" width="17.59765625" style="38" customWidth="1"/>
    <col min="15087" max="15087" width="5.3984375" style="38" customWidth="1"/>
    <col min="15088" max="15088" width="30.69921875" style="38" customWidth="1"/>
    <col min="15089" max="15089" width="8.69921875" style="38" customWidth="1"/>
    <col min="15090" max="15090" width="9.5" style="38" customWidth="1"/>
    <col min="15091" max="15091" width="11.09765625" style="38" customWidth="1"/>
    <col min="15092" max="15092" width="29.09765625" style="38" customWidth="1"/>
    <col min="15093" max="15093" width="7.69921875" style="38" customWidth="1"/>
    <col min="15094" max="15338" width="9" style="38"/>
    <col min="15339" max="15339" width="3.69921875" style="38" customWidth="1"/>
    <col min="15340" max="15340" width="21.09765625" style="38" customWidth="1"/>
    <col min="15341" max="15341" width="6.3984375" style="38" customWidth="1"/>
    <col min="15342" max="15342" width="17.59765625" style="38" customWidth="1"/>
    <col min="15343" max="15343" width="5.3984375" style="38" customWidth="1"/>
    <col min="15344" max="15344" width="30.69921875" style="38" customWidth="1"/>
    <col min="15345" max="15345" width="8.69921875" style="38" customWidth="1"/>
    <col min="15346" max="15346" width="9.5" style="38" customWidth="1"/>
    <col min="15347" max="15347" width="11.09765625" style="38" customWidth="1"/>
    <col min="15348" max="15348" width="29.09765625" style="38" customWidth="1"/>
    <col min="15349" max="15349" width="7.69921875" style="38" customWidth="1"/>
    <col min="15350" max="15594" width="9" style="38"/>
    <col min="15595" max="15595" width="3.69921875" style="38" customWidth="1"/>
    <col min="15596" max="15596" width="21.09765625" style="38" customWidth="1"/>
    <col min="15597" max="15597" width="6.3984375" style="38" customWidth="1"/>
    <col min="15598" max="15598" width="17.59765625" style="38" customWidth="1"/>
    <col min="15599" max="15599" width="5.3984375" style="38" customWidth="1"/>
    <col min="15600" max="15600" width="30.69921875" style="38" customWidth="1"/>
    <col min="15601" max="15601" width="8.69921875" style="38" customWidth="1"/>
    <col min="15602" max="15602" width="9.5" style="38" customWidth="1"/>
    <col min="15603" max="15603" width="11.09765625" style="38" customWidth="1"/>
    <col min="15604" max="15604" width="29.09765625" style="38" customWidth="1"/>
    <col min="15605" max="15605" width="7.69921875" style="38" customWidth="1"/>
    <col min="15606" max="15850" width="9" style="38"/>
    <col min="15851" max="15851" width="3.69921875" style="38" customWidth="1"/>
    <col min="15852" max="15852" width="21.09765625" style="38" customWidth="1"/>
    <col min="15853" max="15853" width="6.3984375" style="38" customWidth="1"/>
    <col min="15854" max="15854" width="17.59765625" style="38" customWidth="1"/>
    <col min="15855" max="15855" width="5.3984375" style="38" customWidth="1"/>
    <col min="15856" max="15856" width="30.69921875" style="38" customWidth="1"/>
    <col min="15857" max="15857" width="8.69921875" style="38" customWidth="1"/>
    <col min="15858" max="15858" width="9.5" style="38" customWidth="1"/>
    <col min="15859" max="15859" width="11.09765625" style="38" customWidth="1"/>
    <col min="15860" max="15860" width="29.09765625" style="38" customWidth="1"/>
    <col min="15861" max="15861" width="7.69921875" style="38" customWidth="1"/>
    <col min="15862" max="16106" width="9" style="38"/>
    <col min="16107" max="16107" width="3.69921875" style="38" customWidth="1"/>
    <col min="16108" max="16108" width="21.09765625" style="38" customWidth="1"/>
    <col min="16109" max="16109" width="6.3984375" style="38" customWidth="1"/>
    <col min="16110" max="16110" width="17.59765625" style="38" customWidth="1"/>
    <col min="16111" max="16111" width="5.3984375" style="38" customWidth="1"/>
    <col min="16112" max="16112" width="30.69921875" style="38" customWidth="1"/>
    <col min="16113" max="16113" width="8.69921875" style="38" customWidth="1"/>
    <col min="16114" max="16114" width="9.5" style="38" customWidth="1"/>
    <col min="16115" max="16115" width="11.09765625" style="38" customWidth="1"/>
    <col min="16116" max="16116" width="29.09765625" style="38" customWidth="1"/>
    <col min="16117" max="16117" width="7.69921875" style="38" customWidth="1"/>
    <col min="16118" max="16358" width="9" style="38"/>
    <col min="16359" max="16384" width="8.69921875" style="38" customWidth="1"/>
  </cols>
  <sheetData>
    <row r="1" spans="1:7" s="104" customFormat="1" ht="18" x14ac:dyDescent="0.35">
      <c r="A1" s="97" t="s">
        <v>93</v>
      </c>
      <c r="B1" s="97"/>
    </row>
    <row r="2" spans="1:7" s="104" customFormat="1" ht="18" x14ac:dyDescent="0.35">
      <c r="A2" s="97" t="s">
        <v>94</v>
      </c>
      <c r="B2" s="97"/>
    </row>
    <row r="3" spans="1:7" s="104" customFormat="1" ht="17.399999999999999" customHeight="1" x14ac:dyDescent="0.35">
      <c r="A3" s="98" t="s">
        <v>98</v>
      </c>
      <c r="B3" s="98"/>
      <c r="C3" s="98"/>
      <c r="D3" s="98"/>
      <c r="E3" s="98"/>
      <c r="F3" s="98"/>
    </row>
    <row r="4" spans="1:7" s="104" customFormat="1" ht="17.25" customHeight="1" x14ac:dyDescent="0.35">
      <c r="A4" s="99" t="s">
        <v>97</v>
      </c>
      <c r="B4" s="99"/>
      <c r="C4" s="99"/>
      <c r="D4" s="99"/>
      <c r="E4" s="99"/>
      <c r="F4" s="99"/>
    </row>
    <row r="5" spans="1:7" s="104" customFormat="1" ht="18" x14ac:dyDescent="0.35">
      <c r="A5" s="105"/>
      <c r="B5" s="105"/>
      <c r="C5" s="106"/>
      <c r="D5" s="106"/>
      <c r="E5" s="106"/>
      <c r="F5" s="106"/>
    </row>
    <row r="6" spans="1:7" ht="22.2" customHeight="1" x14ac:dyDescent="0.3">
      <c r="A6" s="100" t="s">
        <v>0</v>
      </c>
      <c r="B6" s="100" t="s">
        <v>71</v>
      </c>
      <c r="C6" s="100"/>
      <c r="D6" s="100"/>
      <c r="E6" s="100"/>
      <c r="F6" s="100"/>
      <c r="G6" s="100" t="s">
        <v>67</v>
      </c>
    </row>
    <row r="7" spans="1:7" ht="31.5" customHeight="1" x14ac:dyDescent="0.3">
      <c r="A7" s="100"/>
      <c r="B7" s="100"/>
      <c r="C7" s="101" t="s">
        <v>70</v>
      </c>
      <c r="D7" s="101" t="s">
        <v>66</v>
      </c>
      <c r="E7" s="101" t="s">
        <v>68</v>
      </c>
      <c r="F7" s="101" t="s">
        <v>69</v>
      </c>
      <c r="G7" s="100"/>
    </row>
    <row r="8" spans="1:7" ht="59.4" customHeight="1" x14ac:dyDescent="0.3">
      <c r="A8" s="100"/>
      <c r="B8" s="100"/>
      <c r="C8" s="102"/>
      <c r="D8" s="102"/>
      <c r="E8" s="102"/>
      <c r="F8" s="102"/>
      <c r="G8" s="100"/>
    </row>
    <row r="9" spans="1:7" ht="39" customHeight="1" x14ac:dyDescent="0.3">
      <c r="A9" s="42">
        <v>1</v>
      </c>
      <c r="B9" s="43" t="s">
        <v>80</v>
      </c>
      <c r="C9" s="45" t="s">
        <v>95</v>
      </c>
      <c r="D9" s="50" t="s">
        <v>72</v>
      </c>
      <c r="E9" s="49" t="s">
        <v>73</v>
      </c>
      <c r="F9" s="40" t="s">
        <v>81</v>
      </c>
      <c r="G9" s="40"/>
    </row>
    <row r="10" spans="1:7" ht="49.2" customHeight="1" x14ac:dyDescent="0.3">
      <c r="A10" s="42">
        <v>2</v>
      </c>
      <c r="B10" s="48" t="s">
        <v>82</v>
      </c>
      <c r="C10" s="49" t="s">
        <v>74</v>
      </c>
      <c r="D10" s="45" t="s">
        <v>85</v>
      </c>
      <c r="E10" s="40" t="s">
        <v>73</v>
      </c>
      <c r="F10" s="46" t="s">
        <v>89</v>
      </c>
      <c r="G10" s="40"/>
    </row>
    <row r="11" spans="1:7" ht="49.2" customHeight="1" x14ac:dyDescent="0.3">
      <c r="A11" s="42">
        <v>3</v>
      </c>
      <c r="B11" s="103" t="s">
        <v>83</v>
      </c>
      <c r="C11" s="47" t="s">
        <v>84</v>
      </c>
      <c r="D11" s="41" t="s">
        <v>72</v>
      </c>
      <c r="E11" s="51" t="s">
        <v>73</v>
      </c>
      <c r="F11" s="44" t="s">
        <v>88</v>
      </c>
      <c r="G11" s="40"/>
    </row>
    <row r="12" spans="1:7" ht="49.2" customHeight="1" x14ac:dyDescent="0.3">
      <c r="A12" s="42">
        <v>4</v>
      </c>
      <c r="B12" s="48" t="s">
        <v>77</v>
      </c>
      <c r="C12" s="49" t="s">
        <v>86</v>
      </c>
      <c r="D12" s="41" t="s">
        <v>72</v>
      </c>
      <c r="E12" s="40" t="s">
        <v>73</v>
      </c>
      <c r="F12" s="39" t="s">
        <v>92</v>
      </c>
      <c r="G12" s="40"/>
    </row>
    <row r="13" spans="1:7" ht="42" customHeight="1" x14ac:dyDescent="0.3">
      <c r="A13" s="42">
        <v>5</v>
      </c>
      <c r="B13" s="48" t="s">
        <v>75</v>
      </c>
      <c r="C13" s="49" t="s">
        <v>87</v>
      </c>
      <c r="D13" s="41" t="s">
        <v>72</v>
      </c>
      <c r="E13" s="40" t="s">
        <v>73</v>
      </c>
      <c r="F13" s="39" t="s">
        <v>90</v>
      </c>
      <c r="G13" s="40"/>
    </row>
    <row r="14" spans="1:7" s="54" customFormat="1" ht="52.5" customHeight="1" x14ac:dyDescent="0.3">
      <c r="A14" s="42">
        <v>6</v>
      </c>
      <c r="B14" s="52" t="s">
        <v>76</v>
      </c>
      <c r="C14" s="53" t="s">
        <v>96</v>
      </c>
      <c r="D14" s="50" t="s">
        <v>72</v>
      </c>
      <c r="E14" s="49" t="s">
        <v>73</v>
      </c>
      <c r="F14" s="49" t="s">
        <v>88</v>
      </c>
      <c r="G14" s="40"/>
    </row>
    <row r="15" spans="1:7" ht="49.8" customHeight="1" x14ac:dyDescent="0.3">
      <c r="A15" s="42">
        <v>7</v>
      </c>
      <c r="B15" s="48" t="s">
        <v>78</v>
      </c>
      <c r="C15" s="49" t="s">
        <v>79</v>
      </c>
      <c r="D15" s="41" t="s">
        <v>72</v>
      </c>
      <c r="E15" s="40" t="s">
        <v>73</v>
      </c>
      <c r="F15" s="39" t="s">
        <v>91</v>
      </c>
      <c r="G15" s="40"/>
    </row>
  </sheetData>
  <mergeCells count="13">
    <mergeCell ref="G6:G8"/>
    <mergeCell ref="C7:C8"/>
    <mergeCell ref="D7:D8"/>
    <mergeCell ref="E7:E8"/>
    <mergeCell ref="F7:F8"/>
    <mergeCell ref="C6:F6"/>
    <mergeCell ref="A1:B1"/>
    <mergeCell ref="A2:B2"/>
    <mergeCell ref="A3:F3"/>
    <mergeCell ref="A4:F4"/>
    <mergeCell ref="C5:F5"/>
    <mergeCell ref="A6:A8"/>
    <mergeCell ref="B6:B8"/>
  </mergeCells>
  <pageMargins left="0.56000000000000005" right="0.27559055118110237" top="0.62992125984251968" bottom="0.51181102362204722" header="0.51181102362204722" footer="0.51181102362204722"/>
  <pageSetup paperSize="9" scale="82" fitToHeight="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Giao 2018 (2)</vt:lpstr>
      <vt:lpstr>Bieu 2- CC</vt:lpstr>
      <vt:lpstr>'Giao 2018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hahuu</cp:lastModifiedBy>
  <cp:lastPrinted>2023-05-09T01:44:29Z</cp:lastPrinted>
  <dcterms:created xsi:type="dcterms:W3CDTF">2017-04-08T08:17:01Z</dcterms:created>
  <dcterms:modified xsi:type="dcterms:W3CDTF">2023-05-09T01:44:48Z</dcterms:modified>
</cp:coreProperties>
</file>