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65" firstSheet="4" activeTab="7"/>
  </bookViews>
  <sheets>
    <sheet name="foxz" sheetId="1" state="hidden" r:id="rId1"/>
    <sheet name="1. VP Đoàn ĐHQH&amp;HĐND " sheetId="2" r:id="rId2"/>
    <sheet name="2. VP UBND tinh" sheetId="3" r:id="rId3"/>
    <sheet name="3. So Noi vu" sheetId="4" r:id="rId4"/>
    <sheet name="4. So GDĐT" sheetId="5" r:id="rId5"/>
    <sheet name="5. So Ngoai vu" sheetId="6" r:id="rId6"/>
    <sheet name="6. So NN va PTNT" sheetId="7" r:id="rId7"/>
    <sheet name="7. So Tai chinh" sheetId="8" r:id="rId8"/>
    <sheet name="8. So Xay dung" sheetId="9" r:id="rId9"/>
    <sheet name="9. So Tai nguyen va Moi truong" sheetId="10" r:id="rId10"/>
    <sheet name="10. H. Trang Dinh" sheetId="11" r:id="rId11"/>
    <sheet name="11. H. Chi Lang" sheetId="12" r:id="rId12"/>
    <sheet name="12. H.Van Lang" sheetId="13" r:id="rId13"/>
    <sheet name="13. H.Binh Gia" sheetId="14" r:id="rId14"/>
    <sheet name="14. H. Van Quan" sheetId="15" r:id="rId15"/>
  </sheets>
  <definedNames>
    <definedName name="_xlnm.Print_Titles" localSheetId="1">'1. VP Đoàn ĐHQH&amp;HĐND '!$4:$6</definedName>
    <definedName name="_xlnm.Print_Titles" localSheetId="10">'10. H. Trang Dinh'!$4:$6</definedName>
    <definedName name="_xlnm.Print_Titles" localSheetId="11">'11. H. Chi Lang'!$4:$6</definedName>
    <definedName name="_xlnm.Print_Titles" localSheetId="12">'12. H.Van Lang'!$4:$6</definedName>
    <definedName name="_xlnm.Print_Titles" localSheetId="13">'13. H.Binh Gia'!$4:$6</definedName>
    <definedName name="_xlnm.Print_Titles" localSheetId="14">'14. H. Van Quan'!$4:$6</definedName>
    <definedName name="_xlnm.Print_Titles" localSheetId="2">'2. VP UBND tinh'!$4:$6</definedName>
    <definedName name="_xlnm.Print_Titles" localSheetId="3">'3. So Noi vu'!$4:$6</definedName>
    <definedName name="_xlnm.Print_Titles" localSheetId="4">'4. So GDĐT'!$4:$6</definedName>
    <definedName name="_xlnm.Print_Titles" localSheetId="5">'5. So Ngoai vu'!$4:$6</definedName>
    <definedName name="_xlnm.Print_Titles" localSheetId="6">'6. So NN va PTNT'!$4:$7</definedName>
    <definedName name="_xlnm.Print_Titles" localSheetId="7">'7. So Tai chinh'!$4:$6</definedName>
    <definedName name="_xlnm.Print_Titles" localSheetId="8">'8. So Xay dung'!$4:$6</definedName>
  </definedNames>
  <calcPr fullCalcOnLoad="1"/>
</workbook>
</file>

<file path=xl/sharedStrings.xml><?xml version="1.0" encoding="utf-8"?>
<sst xmlns="http://schemas.openxmlformats.org/spreadsheetml/2006/main" count="474" uniqueCount="185">
  <si>
    <t>STT</t>
  </si>
  <si>
    <t>Vị trí việc làm</t>
  </si>
  <si>
    <t>Mô tả những nội dung chính về vị trí việc làm cần tuyển dụng</t>
  </si>
  <si>
    <t>Nhu cầu tuyển dụng</t>
  </si>
  <si>
    <t>Mã số ngạch công chức</t>
  </si>
  <si>
    <t>Yêu cầu về trình độ</t>
  </si>
  <si>
    <t>Ghi chú</t>
  </si>
  <si>
    <t>Chuyên môn</t>
  </si>
  <si>
    <t>Trình độ</t>
  </si>
  <si>
    <t>01.003</t>
  </si>
  <si>
    <t>Thanh tra</t>
  </si>
  <si>
    <t>Đơn vị: UBND huyện Văn Quan</t>
  </si>
  <si>
    <t>Quản lý kế hoạch và đầu tư</t>
  </si>
  <si>
    <t xml:space="preserve">Thực hiện công tác quản lý các chương trình, danh mục, dự án đầu tư trên địa bàn; theo dõi, quản lý các nguồn vốn giao cho UBND huyện như vốn Chương trình MTQG, vốn hỗ trợ có mục tiêu từ NSTW, vốn ngân sách tỉnh, ngân sách huyện và các nguồn vốn khác. Thực hiện phân bổ các nguồn vốn đầu tư, điều chỉnh phân bổ vốn đầu tư; thẩm định kế hoạch đấu thầu, kết quả đấu thầu, kết quả lựa chọn nhà thầu thi công. </t>
  </si>
  <si>
    <t>Đại học trở lên</t>
  </si>
  <si>
    <t>Thanh tra việc thực hiện chính sách, pháp luật, nhiệm vụ của UBND xã, phường, thị trấn, của cơ quan chuyên môn thuộc UBND cấp huyện và thanh tra vụ việc khác do Chủ tịch UBND giao; theo dõi, kiểm tra, đôn đốc việc thực hiện các kết luận, kiến nghị, quyết định xử lý về thanh tra; tham mưu xây dựng văn bản thuộc lĩnh vực thanh tra...</t>
  </si>
  <si>
    <t>Tiếp công dân</t>
  </si>
  <si>
    <t>Phối hợp với Thanh tra cấp huyện, kiểm tra việc thực hiện các quy định của pháp luật về tiếp công dân của UBND xã, thị trấn và các cơ quan, đơn vị thuộc quyền quản lý của UBND huyện. Tổng hợp, thông tin, báo cáo kết quả công tác tiếp công dân theo quy định của UBND huyện và Thanh tra tỉnh, Văn phòng UBND tỉnh</t>
  </si>
  <si>
    <t>Theo dõi Sử dụng và phát triển rừng</t>
  </si>
  <si>
    <t>Theo dõi về sử dụng và phát triển rừng, giống cây lâm nghiệp; Thực hiện những nhiệm vụ khác do lãnh đạo phân công</t>
  </si>
  <si>
    <t>10.226</t>
  </si>
  <si>
    <t>Quản lý bảo vệ rừng và bảo tồn thiên nhiên</t>
  </si>
  <si>
    <t>Theo dõi về Quản lý rừng; Bảo vệ rừng; Bảo tồn thiên nhiên; theo dõi diễn biến tài nguyên rừng; Thực hiện những nhiệm vụ khác do lãnh đạo phân công</t>
  </si>
  <si>
    <t>Quản lý giao thông vận tải</t>
  </si>
  <si>
    <t xml:space="preserve">Tham mưu công tác quản lý giao thông vận tải trên địa bàn huyện; xây dựng kế hoạch, đề án, chương trình phát triển, biện pháp thực hiện trong quản lý nhà nước về giao thông vận tải. Theo dõi, tổng hợp về hệ thống đường giao thông nông thôn trên địa bàn. </t>
  </si>
  <si>
    <t xml:space="preserve">Kỹ thuật Xây dựng công trình giao thông, Quản lý đô thị, Giao thông vận tải </t>
  </si>
  <si>
    <t>Đơn vị: UBND huyện Bình Gia</t>
  </si>
  <si>
    <t>Đơn vị:  Văn phòng UBND tỉnh</t>
  </si>
  <si>
    <t>Luật; Tài nguyên và môi trường</t>
  </si>
  <si>
    <t>Đơn vị: Sở Xây dựng</t>
  </si>
  <si>
    <t xml:space="preserve"> Tham mưu hướng dẫn, theo dõi, đôn đốc, kiểm tra và đề xuất các biện pháp để thực hiện công tác quản lý nhà và thị trường bất động sản theo quy định của pháp luật.</t>
  </si>
  <si>
    <t xml:space="preserve">          Kỹ thuật xây dựng (Xây dựng dân dụng và công nghiệp; Công trình ngầm đô thị); Kết cấu công trình; Công nghệ kỹ thuật và vật liệu xây dựng; 
          Quản lý xây dựng (Kinh tế và quản lý đô thị; Kinh tế và quản lý bất động sản); Kỹ thuật cơ sở hạ tầng (Kỹ thuật hạ tầng đô thị; Kỹ thuật cấp thoát nước); Kỹ thuật xây dựng công trình giao thông; 
           Quy hoạch vùng và đô thị (Quy hoạch - Kiến trúc; Thiết kế đô thị); Kinh tế xây dựng;
          Kiến trúc; Kiến trúc cảnh quan.</t>
  </si>
  <si>
    <t>Quản lý vật liệu xây dựng</t>
  </si>
  <si>
    <t>Tham mưu hướng dẫn, theo dõi, đôn đốc, kiểm tra và đề xuất các biện pháp để thực hiện công tác quản lý vật liệu xây dựng theo quy định của pháp luật.</t>
  </si>
  <si>
    <t xml:space="preserve">          Kỹ thuật xây dựng (Xây dựng dân dụng và công nghiệp; Công trình ngầm đô thị); Kết cấu công trình; Công nghệ kỹ thuật và vật liệu xây dựng; 
          Quản lý xây dựng (Kinh tế và quản lý đô thị; Kinh tế và quản lý bất động sản); Kỹ thuật cơ sở hạ tầng (Kỹ thuật hạ tầng đô thị; Kỹ thuật cấp thoát nước); Kỹ thuật xây dựng công trình giao thông; 
           Quy hoạch vùng và đô thị (Quy hoạch - Kiến trúc; Thiết kế đô thị); Kinh tế xây dựng
          Kiến trúc; Kiến trúc cảnh quan.</t>
  </si>
  <si>
    <t>Quản lý hoạt động xây dựng</t>
  </si>
  <si>
    <t>Tham mưu hướng dẫn, theo dõi, đôn đốc, kiểm tra và đề xuất các biện pháp để thực hiện công tác quản lý hoạt động xây dựng theo quy định của pháp luật.</t>
  </si>
  <si>
    <t>Tổng cộng:</t>
  </si>
  <si>
    <t xml:space="preserve"> Xem xét sự cần thiết đầu tư, quy mô dự án, hiệu quả kinh tế của dự án; nguồn vốn đầu tư, xem xét về tổng mức đầu tư của dự án, công trình đảm bảo theo đúng định mức, đơn giá và đúng phương pháp xác định tổng mức đầu tư theo quy định. Tiếp nhận, nghiên cứu hồ sơ dự án, thẩm định dự án đầu tư công; Tiếp nhận, kiểm tra hồ sơ thẩm tra quyết toán theo quy trình; Thẩm định và ra thông báo quyết toán các nguồn vốn đầu tư công thuộc NSNN theo niên độ ngân sách.</t>
  </si>
  <si>
    <t>Quản lý ngân sách</t>
  </si>
  <si>
    <t xml:space="preserve">Tham mưu thực hiện nhiệm vụ quản lý nhà nước về công tác xây dựng, tổng hợp dự toán, báo cáo tổng quyết toán năm và điều hành, quản lý ngân sách hằng năm theo chức trách, nhiệm vụ được phân công. Tham mưu thẩm định, xây dựng các văn bản QPPL về thuế, phí và lệ phí… để tham mưu trình ban hành theo thẩm quyền;  Đảm bảo các văn bản được ban hành đúng quy định pháp luật; hiệu quả, có tính khả thi cao.
</t>
  </si>
  <si>
    <t>Quản lý tài chính hành chính - sự nghiệp</t>
  </si>
  <si>
    <t>Hướng dẫn xây dựng dự toán, thông báo số kiểm tra dự toán thu chi ngân sách nhà nước, Tổng hợp, thảo luận xây dựng dự toán, giao dự toán các đơn vị dự toán ngân sách tỉnh;  trình phân bổ dự toán, bổ sung dự toán, điều chỉnh dự toán cho các đơn vị dự toán ngân sách tỉnh; Thẩm định, xét duyệt quyết toán năm đối với các đơn vị dự toán ngân sách tỉnh...</t>
  </si>
  <si>
    <t>Quản lý giá và thẩm định giá</t>
  </si>
  <si>
    <t>Đơn vị: Sở Nội vụ</t>
  </si>
  <si>
    <t>Quản lý tôn giáo</t>
  </si>
  <si>
    <t>Tham mưu hướng dẫn, theo dõi, đôn đốc, kiểm tra và đề xuất các biện pháp để thực hiện công tác quản lý tôn giáo, tín ngưỡng và nhân quyền theo quy định</t>
  </si>
  <si>
    <t>Đơn vị: UBND huyện Tràng Định</t>
  </si>
  <si>
    <t>Tham mưu các văn bản quản lý nhà nước đối với các lĩnh vực Thông tin và Truyền thông trên địa bàn huyện. Theo dõi tổ chức thực hiện các chương trình, đề án về ứng dụng CNTT trên địa bàn huyện. Tổ chức thực hiện kiểm tra và hướng dẫn xã, thị trấn quản lý Internet, bưu chính, điểm cung cấp dịch vụ trò chơi điện tử công cộng, điểm đăng ký thông tin thuê bao trả trước. Tuyên truyền hướng dẫn các tổ chức cá nhân thực hiện theo đúng quy định</t>
  </si>
  <si>
    <t>Thương mại</t>
  </si>
  <si>
    <t>02.007</t>
  </si>
  <si>
    <t>Đơn vị: Sở giáo dục và Đào tạo</t>
  </si>
  <si>
    <t xml:space="preserve">Thực hiện các nội dung công tác văn thư: tiếp nhận, phát hành, phân loại, vào sổ quản lý văn bản đến, văn bản đi của cơ quan. Sắp xếp, bảo quản và phục vụ tra cứu, sử dụng bản lưu; lập hồ sơ hiện hành; giao nộp tài liệu vào lưu trữ hiện hành. 
</t>
  </si>
  <si>
    <t>Văn thư viên</t>
  </si>
  <si>
    <t>Đơn vị: Văn phòng Đoàn ĐBQH&amp;HĐND tỉnh</t>
  </si>
  <si>
    <t>Tham mưu cho Thường trực HĐND tỉnh và các Ban của HĐND tỉnh về lĩnh vực kinh tế, tài chính</t>
  </si>
  <si>
    <t>Quản trị kinh doanh</t>
  </si>
  <si>
    <t>Quản lý về lao động, việc làm và dạy nghề</t>
  </si>
  <si>
    <t>Luật, Công tác xã hội, Quản trị nhân lực, Quản lý nguồn nhân lực</t>
  </si>
  <si>
    <t xml:space="preserve"> Quản lý xây dựng</t>
  </si>
  <si>
    <t>Kỹ thuật Xây dựng, Quản lý xây dựng, Kiến trúc</t>
  </si>
  <si>
    <t>Quản lý tài chính - ngân sách</t>
  </si>
  <si>
    <t>Tài chính, Kế toán, Kinh tế, Tài chính ngân hàng.</t>
  </si>
  <si>
    <t>Quản lý kinh tế tập thể và tư nhân</t>
  </si>
  <si>
    <t>Quản trị kinh doanh, Kinh tế, Kinh tế và quản lý công, Tài chính, Kế toán</t>
  </si>
  <si>
    <t>Đơn vị: Sở Ngoại vụ</t>
  </si>
  <si>
    <t>Công tác quản lý nhà nước về biên giới, lãnh thổ quốc gia trên địa bàn tỉnh và thực hiện các điều ước quốc tế về biên giới, lãnh thổ quốc gia theo quy định của pháp luật và chỉ đạo, hướng dẫn của Bộ Ngoại giao và Bộ, ngành liên quan.</t>
  </si>
  <si>
    <t>Hợp tác quốc tế</t>
  </si>
  <si>
    <t>Quản lý trồng trọt</t>
  </si>
  <si>
    <t>Tham mưu thực hiện quy hoạch, kế hoạch phương án sử dụng đất dành cho trồng trọt, biện pháp chống thoái háo, xói mồn đất thuộc lĩnh vực nông nghiệp quản lý; Thực hiện nhiệm các vụ khác do lãnh đạo phân công</t>
  </si>
  <si>
    <t>Trồng trọt, Bảo vệ thực vật, khoa học cây trồng, công nghệ sinh học</t>
  </si>
  <si>
    <t>Đơn vị: UBND huyện Chi Lăng</t>
  </si>
  <si>
    <t>Hành chính tư pháp</t>
  </si>
  <si>
    <t>Căn cứ chỉ đạo của cấp trên, lãnh đạo phòng, các quy định, văn bản hiện hành của cơ quan các cấp để thực hiện các nhiệm vụ được giao; Tổ chức thực hiện công việc, hướng dẫn, theo dõi, đôn đốc, kiểm tra, đánh giá các nhiệm vụ được giao theo dõi tham mưu. Hoàn thành công việc được giao đảm bảo đúng tiến độ, chất lượng, đúng quy định pháp luật; Tạo sự phối hợp công việc tốt với các cơ quan, đơn vị liên quan.</t>
  </si>
  <si>
    <t>Quản lý kế hoạch và Đầu tư</t>
  </si>
  <si>
    <t>Tham mưu cho lãnh đạo phòng trong công tác thẩm định các dự án đầu tư đạt hiệu quả; Thực hiện việc thẩm định, kiểm tra, giám sát đối với các nội dung công việc được giao đảm nhiệm; Phối hợp chặt chẽ với các đơn vị liên quan để đảm bảo tiến độ công việc.</t>
  </si>
  <si>
    <t>Căn cứ chỉ đạo của lãnh đạo Phòng, các quy định, văn bản hiện hành của cơ quan các cấp để thực hiện các nhiệm vụ được giao đảm bảo tiến độ, chất lượng; Phối hợp tốt với công chức trong phòng thực hiện tốt các nhiệm vụ được giao. Tham mưu các văn bản hướng dẫn, đôn đốc các đơn vị phối hợp thực hiện về lĩnh vực Quản lý giao thông vận tải...</t>
  </si>
  <si>
    <t xml:space="preserve">Công tác hợp tác quốc tế,  kinh tế đối ngoại, văn hóa đối ngoại.  Quản lý, tổ chức hội nghị, hội thảo, ký kết và thực hiện thoả thuận quốc tế; tổ chức triển khai điều ước quốc tế tại địa phương. Công tác thông tin đối ngoại, quản lý hướng dẫn phóng viên báo chí nước ngoài tại địa phương. Công tác vận động và quản lý viện trợ phi chính phủ nước ngoài. Công tác biên phiên dịch.
</t>
  </si>
  <si>
    <t>Quản lý đào tạo, bồi dưỡng</t>
  </si>
  <si>
    <t>Quản lý nhân sự và đội ngũ</t>
  </si>
  <si>
    <t>Tham mưu lãnh đạo xây dựng các văn bản chỉ đạo, các chương trình, đề án, kế hoạch công tác quản lý đào tạo, bồi dưỡng đội ngũ cán bộ, công chức, viên chức.</t>
  </si>
  <si>
    <t>Tham mưu xây dựng các văn bản chỉ đạo, các chương trình, đề án, kế hoạch công tác về quản lý đội ngũ cán bộ, công chức, viên chức; tham mưu thực hiện chế độ chính sách cho cán bộ, công chức, viên chức, người lao động.</t>
  </si>
  <si>
    <t>Theo dõi công tác Kinh tế - ngân sách</t>
  </si>
  <si>
    <t>Hành chính tổng hợp</t>
  </si>
  <si>
    <t>Xây dựng chính quyền</t>
  </si>
  <si>
    <t>Tham mưu hướng dẫn, theo dõi, đôn đốc, kiểm tra và đề xuất các biện pháp để thực hiện công tác quản lý nhà nước đối với chính quyền địa phương theo quy định của pháp luật; thực hiện thủ tục trình HĐND tỉnh bầu, miễn nhiệm, bãi nhiệm thành viên UBND tỉnh; thẩm định, trình Chủ tịch UBND tỉnh phê chuẩn kết quả bầu cử, miễn nhiệm, bãi nhiệm đối với Chủ tịch, Phó Chủ tịch UBND cấp huyện.</t>
  </si>
  <si>
    <t>Đơn vị: Sở Nông nghiệp và Phát triển nông thôn</t>
  </si>
  <si>
    <t>Đơn vị: Sở Tài chính</t>
  </si>
  <si>
    <t>Tham mưu xây dựng và phân bổ dự toán ngân sách hàng năm, dự toán bổ sung trong năm.
Hướng dẫn các đơn vị dự toán, UBND xã, thị trấn xây dựng dự toán và quyết toán ngân sách hàng năm; xây dựng trình UBND cấp huyện dự toán, quyết toán ngân sách và tổng hợp, thẩm định dự toán, quyết toán ngân sách. Thẩm định dự toán, quyết toán kinh phí bồi thường GPMB khi Nhà nước thu hồi đất.</t>
  </si>
  <si>
    <t xml:space="preserve">Thẩm định thiết kế bản vẽ thi công - tổng dự toán các dự án trên địa bàn; kiểm tra hồ sơ nghiệm thu kỹ thuật các công trình xây dựng trên địa bàn. Tham mưu thẩm định phương án bồi thường hỗ trợ và tái định cư thuộc phạm vi giải phóng mặt bằng. Tham mưu công tác lập quy hoạch, thẩm định hồ sơ trình cấp giấy phép quy hoạch, giấy phép xây dựng.
</t>
  </si>
  <si>
    <t>Luật, Quản trị văn phòng, Kinh tế</t>
  </si>
  <si>
    <t>Đơn vị: Sở Tài nguyên và Môi trường</t>
  </si>
  <si>
    <t>Thực hiện hoàn thành tốt các nội dung công tác văn thư: tiếp nhận, phân loại, vào sổ quản lý văn bản đến, văn bản đi của cơ quan theo quy định.</t>
  </si>
  <si>
    <t>01</t>
  </si>
  <si>
    <t xml:space="preserve">Xây dựng Đề án; kế hoạch phát triển kinh tế tập thể 05 năm và hàng năm. Tổng hợp, đề xuất chính sách hỗ trợ phát triển kinh tế tập thể, kinh tế tư nhân theo quy định. Tổ chức thực hiện Đề án sắp xếp, củng cố nâng cao hiệu quả hoạt động của các HTX dịch vụ nông nghiệp về kinh tế tập thể trên địa bàn. Tổng hợp, xây dựng báo cáo thực hiện Đề án, báo cáo năm, các báo cáo chuyên đề về phát triển kinh tế tập thể, tư nhân trên địa bàn. </t>
  </si>
  <si>
    <t>Tôn giáo học, Quản lý văn hóa, Quản lý nhà nước</t>
  </si>
  <si>
    <t>Luật; Quản lý nhà nước; Xây dựng Đảng và chính quyền nhà nước</t>
  </si>
  <si>
    <t>Tổng số nhu cầu tuyển dụng là: 01  chỉ tiêu./.</t>
  </si>
  <si>
    <t>Tổng số nhu cầu tuyển dụng là: 03  chỉ tiêu./.</t>
  </si>
  <si>
    <t>Quản lý thông tin - Truyền thông</t>
  </si>
  <si>
    <t>Quản lý thương mại</t>
  </si>
  <si>
    <t>Quản lý xây dựng; Kinh tế đầu tư; Tài chính - Ngân hàng</t>
  </si>
  <si>
    <t xml:space="preserve"> Luật; Quản lý nhà nước; Luật hiến pháp và luật hành chính</t>
  </si>
  <si>
    <t xml:space="preserve"> Quản trị nhân lực, Quản lý nhà nước; Chính sách công </t>
  </si>
  <si>
    <t>Theo dõi công tác biên giới</t>
  </si>
  <si>
    <t>Kinh tế đầu tư, Kinh tế xây dựng, Luật.</t>
  </si>
  <si>
    <t>Kinh tế, Tài chính - ngân hàng, Luật.</t>
  </si>
  <si>
    <t>Kinh tế, Tài chính- ngân hàng, Kiểm toán.</t>
  </si>
  <si>
    <t>Tài chính - ngân hàng, Quản lý đất đai, Luật.</t>
  </si>
  <si>
    <t>Quan hệ quốc tế; Luật Quốc tế, Ngôn ngữ Anh</t>
  </si>
  <si>
    <t>Kinh doanh quốc tế, Ngôn ngữ Hàn Quốc, Ngôn ngữ Nhật Bản</t>
  </si>
  <si>
    <t>Tổ chức nhân sự</t>
  </si>
  <si>
    <t>Tham mưu, thực hiện quản lý tổ chức bộ máy, biên chế; tham mưu về chức năng, nhiệm vụ quyền hạn của Sở và các đơn vị trực thuộc theo quy định; công tác quy hoạch, tuyển dụng, điều động, bổ nhiệm, bổ nhiệm lại, nghỉ việc,nâng bậc lương, đào tạo, bồi dưỡng, thi đua khen thưởng, kỷ luật đối với công chức, viên chức và người lao động của Sở; công tác đánh giá cán bộ, công chức, viên chức.
Thực hiện và hướng dẫn các đơn vị trực thuộc Sở thực hiện công tác quản lý, lưu trữ, cập nhật và bổ sung hồ sơ công chức, viên chức, người lao động và thực hiện các chế độ, chính sách đối với công chức, viên chức và người lao động theo quy định. 
Tổng hợp, xây dựng các báo cáo định kỳ theo quy định hoặc do yêu cầu.</t>
  </si>
  <si>
    <t>Hành chính học, Quản lý công, Quản lý nhà nước, Quản trị nhân lực</t>
  </si>
  <si>
    <t>Văn thư - lưu trữ, lưu trữ học, lưu trữ học và quản trị văn phòng. Trường hợp có bằng tốt nghiệp đại học chuyên ngành khác phải có chứng chỉ bồi dưỡng nghiệp vụ văn thư do cơ sở đào tạo có thẩm quyền cấp hoặc có bằng tốt nghiệp cao đẳng, trung cấp ngành hoặc chuyên ngành văn thư hành chính, văn thư - lưu trữ, lưu trữ.</t>
  </si>
  <si>
    <t>Quản lý khai thác tài nguyên nước</t>
  </si>
  <si>
    <t>Tham mưu thực hiện nhiệm vụ quản lý nhà nước về lĩnh vực tài nguyên nước. Kiểm tra, giải quyết các công việc liên quan đến lĩnh vực tài nguyên nước trên địa bàn tỉnh theo quy định.</t>
  </si>
  <si>
    <t>Quản lý tài nguyên nước.</t>
  </si>
  <si>
    <t xml:space="preserve">Chuyên viên Tiếp công dân </t>
  </si>
  <si>
    <t>Công nghệ thông tin</t>
  </si>
  <si>
    <t>Công tác quản lý thương mại, công tác quản lý đầu tư, khai thác chợ, hướng dẫn thực hiện công tác quản lý công nghiệp, tiểu thủ công nghiệp, công tác kiểm tra chống buôn lậu, gian lận thương mại, hàng giả, bảo vệ người tiêu dùng, phối hợp kiểm tra các chuyên đề về khí dầu mỏ hóa lỏng , xăng dầu, điện, hóa chất, ATTP, các lĩnh vực về thương mại.</t>
  </si>
  <si>
    <t>02</t>
  </si>
  <si>
    <t>Tổng số nhu cầu tuyển dụng: 01 chỉ tiêu./.</t>
  </si>
  <si>
    <t>Tổng số nhu cầu tuyển dụng: 02 chỉ tiêu./.</t>
  </si>
  <si>
    <t>Tổng số nhu cầu tuyển dụng: 03 chỉ tiêu./.</t>
  </si>
  <si>
    <t>Đơn vị: UBND huyện Văn Lãng</t>
  </si>
  <si>
    <t>Xây dựng các văn bản tổ chức thực hiện các chính sách lao động trên địa bàn. Tổ chức thực hiện kế hoạch, chương trình phát triển giáo dục nghề nghiệp, giải quyết việc làm. Hướng dẫn, thực hiện điều tra cung- cầu lao động, xuất khẩu lao động trên địa bàn.</t>
  </si>
  <si>
    <t>Tổng số nhu cầu tuyển dụng: 04 chỉ tiêu./.</t>
  </si>
  <si>
    <t xml:space="preserve">Luật Kinh tế, Kinh tế, Tài chính </t>
  </si>
  <si>
    <t xml:space="preserve">              Tổng số nhu cầu tuyển dụng là: 12  chỉ tiêu./.</t>
  </si>
  <si>
    <t xml:space="preserve">Tham mưu thực hiện công tác quản lý giá và thẩm định giá theo đúng quy trình; Xây dựng VBQPPL về giá; Thẩm định giá tài sản; Thẩm định phương án giá; Thực hiện kiểm tra Đăng ký giá, kê khai giá; kiểm tra yếu tố hình thành giá …..Tham mưu xây dựng các văn bản QPPL đảm bảo có tính khả thi; triển khai, hướng dẫn các văn bản QPPL cho các cấp, ngành thực hiện.
</t>
  </si>
  <si>
    <t>Tổng số nhu cầu tuyển dụng là: 04 chỉ tiêu./.</t>
  </si>
  <si>
    <t>Tiếp công dân; tổng hợp, theo dõi, báo cáo giải quyết đơn thư, khiếu nại; tuyên truyền, phổ biến, quán triệt pháp luật về tiếp công dân</t>
  </si>
  <si>
    <t>Công tác quản lý vốn đầu tư</t>
  </si>
  <si>
    <t>Tổng số nhu cầu tuyển dụng là: 01 chỉ tiêu./.</t>
  </si>
  <si>
    <t>Tổng số nhu cầu tuyển dụng là: 06 chỉ tiêu./.</t>
  </si>
  <si>
    <t>Tài chính, Kinh tế, Kế hoạch, Xây dựng, Giao thông, Quản trị kinh doanh</t>
  </si>
  <si>
    <t>Luật, Tư pháp, Hành chính học</t>
  </si>
  <si>
    <t>Tham mưu, thực hiện công  tác cải cách hành chính của cơ quan; việc đánh giá xếp loại  kết quả thực hiện nhiệm vụ của các phòng, đơn vị, công chức, viên chức, người lao động; Theo dõi việc thực hiện nhiệm vụ ở các phòng, đơn vị.Xây dựng chương trình, kế hoạch công tác tháng, quý, năm. Xây dựng các báo cáo định kỳ hoặc đột xuất của cơ quan. Theo  dõi  duy  trì  hệ thống  quản  lý  chất lượng theo tiêu chuẩn ISO của cơ quan, đơn vị. Xây dựng cơ quan an toàn, văn hóa; công tác quản trị văn phòng.</t>
  </si>
  <si>
    <t>Lâm nghiệp, Lâm sinh, Quản lý bảo vệ rừng, Kinh tế lâm nghiệp, Lâm học, Quản lý tài nguyên rừng</t>
  </si>
  <si>
    <t>Phòng Công tác HĐND</t>
  </si>
  <si>
    <t>Ban Tiếp Công dân tỉnh</t>
  </si>
  <si>
    <t>Văn phòng Sở</t>
  </si>
  <si>
    <t>Phòng Xây dựng chính quyền và Công tác thanh niên</t>
  </si>
  <si>
    <t>Phòng Công chức, viên chức</t>
  </si>
  <si>
    <t>Phòng Quản lý biên giới</t>
  </si>
  <si>
    <t xml:space="preserve">Phòng Lãnh sự - Hợp tác quốc tế </t>
  </si>
  <si>
    <t>Tổng số nhu cầu tuyển dụng là: 02 chỉ tiêu./.</t>
  </si>
  <si>
    <t>Phòng Thủy sản -kỹ thuật tổng hợp</t>
  </si>
  <si>
    <t>Phòng Sử dụng và Phát triển rừng</t>
  </si>
  <si>
    <t>Hạt Kiểm lâm huyện Lộc Bình</t>
  </si>
  <si>
    <t>Hạt Kiểm lâm huyện Đình Lập</t>
  </si>
  <si>
    <t>Hạt Kiểm lâm huyện Bình Gia</t>
  </si>
  <si>
    <t>Hạt Kiểm lâm huyện Chi Lăng</t>
  </si>
  <si>
    <t>Hạt Kiểm lâm huyện Văn Quan</t>
  </si>
  <si>
    <t>Hạt Kiểm lâm huyện Hữu Lũng</t>
  </si>
  <si>
    <t>Hạt Kiểm  lâm huyện Tràng Định</t>
  </si>
  <si>
    <t>Hạt Kiểm lâm huyện Văn Lãng</t>
  </si>
  <si>
    <t>Hạt Kiểm lâm huyện Cao Lộc</t>
  </si>
  <si>
    <t>Phòng Tài chính Đầu tư</t>
  </si>
  <si>
    <t>Phòng Quản lý Ngân sách</t>
  </si>
  <si>
    <t>Phòng Tài chính Hành chính sự nghiệp</t>
  </si>
  <si>
    <t>Phòng Quản lý Giá, công sản và doanh nghiệp</t>
  </si>
  <si>
    <t>Phòng Hạ tầng kỹ thuật &amp; Vật liệu xây dựng</t>
  </si>
  <si>
    <t>Phòng Quản lý Xây dựng</t>
  </si>
  <si>
    <t>Phòng Quản lý Tài nguyên nước và Khoáng sản</t>
  </si>
  <si>
    <t>Phòng Lao động, Thương binh, xã hội - Dân tộc</t>
  </si>
  <si>
    <t>Phòng Kinh tế và Hạ tầng</t>
  </si>
  <si>
    <t>Phòng Tài chính - Kế hoạch</t>
  </si>
  <si>
    <t>Phòng Văn hóa và Thông tin</t>
  </si>
  <si>
    <t>Phòng Tư pháp</t>
  </si>
  <si>
    <t>Phòng Kinh tế và Hạ tầng.</t>
  </si>
  <si>
    <t>Phòng Tài chính-Kế hoạch</t>
  </si>
  <si>
    <t>Văn phòng HĐND và UBND</t>
  </si>
  <si>
    <t>Ngành đào tạo</t>
  </si>
  <si>
    <t>Phòng Tín ngưỡng và tôn giáo</t>
  </si>
  <si>
    <t>Quản lý nhà và thị trường bất động sản</t>
  </si>
  <si>
    <t>Phòng, Ban, đơn vị thuộc Sở, ban, ngành</t>
  </si>
  <si>
    <t>Phòng và tương đương thuộc huyện, thành phố</t>
  </si>
  <si>
    <t>I</t>
  </si>
  <si>
    <t>II</t>
  </si>
  <si>
    <t>Chi cục Kiểm lâm</t>
  </si>
  <si>
    <t>NHU CẦU TUYỂN DỤNG CÔNG CHỨC NĂM 2023</t>
  </si>
  <si>
    <t>Cơ quan Văn phòng Sở</t>
  </si>
  <si>
    <t>(Kèm Thông báo số       /TB-SNV  ngày    tháng    năm 2023 của Sở Nội vụ tỉnh Lạng Sơn)</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</si>
</sst>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9]h:mm:ss\ AM/PM"/>
    <numFmt numFmtId="185" formatCode="[$-409]dddd\,\ mmmm\ dd\,\ yyyy"/>
    <numFmt numFmtId="186" formatCode="00,000"/>
    <numFmt numFmtId="187" formatCode="0.0"/>
    <numFmt numFmtId="188" formatCode="00000"/>
    <numFmt numFmtId="189" formatCode="#,##0.0"/>
    <numFmt numFmtId="190" formatCode="[$-1010000]d/m/yyyy;@"/>
    <numFmt numFmtId="191" formatCode="#,##0.000"/>
    <numFmt numFmtId="192" formatCode="0.000"/>
    <numFmt numFmtId="193" formatCode="_(* #.##0.00_);_(* \(#.##0.00\);_(* &quot;-&quot;??_);_(@_)"/>
    <numFmt numFmtId="194" formatCode="dd/m/yyyy"/>
    <numFmt numFmtId="195" formatCode="&quot;Rp&quot;#,##0_);\(&quot;Rp&quot;#,##0\)"/>
    <numFmt numFmtId="196" formatCode="&quot;Rp&quot;#,##0_);[Red]\(&quot;Rp&quot;#,##0\)"/>
    <numFmt numFmtId="197" formatCode="&quot;Rp&quot;#,##0.00_);\(&quot;Rp&quot;#,##0.00\)"/>
    <numFmt numFmtId="198" formatCode="&quot;Rp&quot;#,##0.00_);[Red]\(&quot;Rp&quot;#,##0.00\)"/>
    <numFmt numFmtId="199" formatCode="_(&quot;Rp&quot;* #,##0_);_(&quot;Rp&quot;* \(#,##0\);_(&quot;Rp&quot;* &quot;-&quot;_);_(@_)"/>
    <numFmt numFmtId="200" formatCode="_(&quot;Rp&quot;* #,##0.00_);_(&quot;Rp&quot;* \(#,##0.00\);_(&quot;Rp&quot;* &quot;-&quot;??_);_(@_)"/>
    <numFmt numFmtId="201" formatCode="\(0\)"/>
    <numFmt numFmtId="202" formatCode="0.0000"/>
    <numFmt numFmtId="203" formatCode="_-* #,##0\ &quot;€&quot;_-;\-* #,##0\ &quot;€&quot;_-;_-* &quot;-&quot;\ &quot;€&quot;_-;_-@_-"/>
    <numFmt numFmtId="204" formatCode="_-* #,##0\ _€_-;\-* #,##0\ _€_-;_-* &quot;-&quot;\ _€_-;_-@_-"/>
    <numFmt numFmtId="205" formatCode="_-* #,##0.00\ &quot;€&quot;_-;\-* #,##0.00\ &quot;€&quot;_-;_-* &quot;-&quot;??\ &quot;€&quot;_-;_-@_-"/>
    <numFmt numFmtId="206" formatCode="_-* #,##0.00\ _€_-;\-* #,##0.00\ _€_-;_-* &quot;-&quot;??\ _€_-;_-@_-"/>
    <numFmt numFmtId="207" formatCode="_-* #,##0.0\ _₫_-;\-* #,##0.0\ _₫_-;_-* &quot;-&quot;??\ _₫_-;_-@_-"/>
    <numFmt numFmtId="208" formatCode="_-* #,##0\ _₫_-;\-* #,##0\ _₫_-;_-* &quot;-&quot;??\ _₫_-;_-@_-"/>
    <numFmt numFmtId="209" formatCode="_-* #,##0.000\ _₫_-;\-* #,##0.000\ _₫_-;_-* &quot;-&quot;??\ _₫_-;_-@_-"/>
    <numFmt numFmtId="210" formatCode="00"/>
  </numFmts>
  <fonts count="62">
    <font>
      <sz val="10"/>
      <name val="Arial"/>
      <family val="0"/>
    </font>
    <font>
      <b/>
      <sz val="12"/>
      <name val="Times New Roman"/>
      <family val="1"/>
    </font>
    <font>
      <sz val="12"/>
      <name val="Times New Roman"/>
      <family val="1"/>
    </font>
    <font>
      <i/>
      <sz val="12"/>
      <name val="Times New Roman"/>
      <family val="1"/>
    </font>
    <font>
      <b/>
      <sz val="13"/>
      <name val="Times New Roman"/>
      <family val="1"/>
    </font>
    <font>
      <b/>
      <sz val="10"/>
      <name val="Arial"/>
      <family val="2"/>
    </font>
    <font>
      <i/>
      <sz val="13"/>
      <name val="3C_Times_T"/>
      <family val="0"/>
    </font>
    <font>
      <sz val="10"/>
      <color indexed="8"/>
      <name val="Arial"/>
      <family val="2"/>
    </font>
    <font>
      <i/>
      <sz val="10"/>
      <name val="MS Sans Serif"/>
      <family val="2"/>
    </font>
    <font>
      <sz val="12"/>
      <name val="VNI-Times"/>
      <family val="2"/>
    </font>
    <font>
      <i/>
      <sz val="10"/>
      <name val="Times New Roman"/>
      <family val="1"/>
    </font>
    <font>
      <sz val="10"/>
      <name val="Times New Roman"/>
      <family val="1"/>
    </font>
    <font>
      <b/>
      <sz val="14"/>
      <name val="Times New Roman"/>
      <family val="1"/>
    </font>
    <font>
      <sz val="11"/>
      <name val="Times New Roman"/>
      <family val="1"/>
    </font>
    <font>
      <sz val="12"/>
      <color indexed="8"/>
      <name val="Times New Roman"/>
      <family val="1"/>
    </font>
    <font>
      <b/>
      <i/>
      <sz val="10"/>
      <name val="Times New Roman"/>
      <family val="1"/>
    </font>
    <font>
      <b/>
      <i/>
      <sz val="12"/>
      <name val="Times New Roman"/>
      <family val="1"/>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0"/>
      <name val="Times New Roman"/>
      <family val="1"/>
    </font>
    <font>
      <b/>
      <i/>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b/>
      <sz val="12"/>
      <color rgb="FFFF0000"/>
      <name val="Times New Roman"/>
      <family val="1"/>
    </font>
    <font>
      <sz val="12"/>
      <color rgb="FFFF0000"/>
      <name val="Times New Roman"/>
      <family val="1"/>
    </font>
    <font>
      <b/>
      <i/>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hair"/>
      <bottom style="thin"/>
    </border>
    <border>
      <left style="thin"/>
      <right style="thin"/>
      <top>
        <color indexed="63"/>
      </top>
      <bottom>
        <color indexed="63"/>
      </bottom>
    </border>
    <border>
      <left style="thin"/>
      <right style="thin"/>
      <top style="thin"/>
      <bottom>
        <color indexed="63"/>
      </bottom>
    </border>
    <border>
      <left style="thin"/>
      <right style="thin"/>
      <top style="hair"/>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70">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48">
    <xf numFmtId="0" fontId="0" fillId="0" borderId="0" xfId="0" applyAlignment="1">
      <alignment/>
    </xf>
    <xf numFmtId="0" fontId="2"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vertical="center"/>
    </xf>
    <xf numFmtId="1" fontId="2" fillId="0" borderId="0" xfId="0" applyNumberFormat="1" applyFont="1" applyFill="1" applyAlignment="1">
      <alignment horizontal="center" vertical="center" wrapText="1"/>
    </xf>
    <xf numFmtId="0" fontId="2" fillId="0" borderId="0" xfId="0" applyFont="1" applyFill="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 fontId="2" fillId="0" borderId="10" xfId="0" applyNumberFormat="1" applyFont="1" applyFill="1" applyBorder="1" applyAlignment="1" quotePrefix="1">
      <alignment horizontal="center" vertical="center" wrapText="1"/>
    </xf>
    <xf numFmtId="0" fontId="1" fillId="0" borderId="0" xfId="58" applyFont="1" applyFill="1" applyAlignment="1">
      <alignment horizontal="center" vertical="center" wrapText="1"/>
      <protection/>
    </xf>
    <xf numFmtId="0" fontId="2" fillId="0" borderId="0" xfId="58" applyFont="1" applyFill="1" applyAlignment="1">
      <alignment vertical="center"/>
      <protection/>
    </xf>
    <xf numFmtId="0" fontId="1" fillId="0" borderId="10" xfId="58" applyFont="1" applyFill="1" applyBorder="1" applyAlignment="1">
      <alignment horizontal="center" vertical="center" wrapText="1"/>
      <protection/>
    </xf>
    <xf numFmtId="0" fontId="1" fillId="0" borderId="11" xfId="58" applyFont="1" applyFill="1" applyBorder="1" applyAlignment="1">
      <alignment horizontal="center" vertical="center" wrapText="1"/>
      <protection/>
    </xf>
    <xf numFmtId="0" fontId="10" fillId="0" borderId="10" xfId="58" applyFont="1" applyFill="1" applyBorder="1" applyAlignment="1">
      <alignment horizontal="center" vertical="center" wrapText="1"/>
      <protection/>
    </xf>
    <xf numFmtId="0" fontId="10" fillId="0" borderId="0" xfId="58" applyFont="1" applyFill="1" applyAlignment="1">
      <alignment horizontal="center" vertical="center" wrapText="1"/>
      <protection/>
    </xf>
    <xf numFmtId="0" fontId="2" fillId="0" borderId="10" xfId="58" applyFont="1" applyFill="1" applyBorder="1" applyAlignment="1">
      <alignment horizontal="center" vertical="center" wrapText="1"/>
      <protection/>
    </xf>
    <xf numFmtId="0" fontId="2" fillId="0" borderId="10" xfId="58" applyFont="1" applyFill="1" applyBorder="1" applyAlignment="1">
      <alignment vertical="center" wrapText="1"/>
      <protection/>
    </xf>
    <xf numFmtId="0" fontId="2" fillId="0" borderId="10" xfId="58" applyFont="1" applyFill="1" applyBorder="1" applyAlignment="1">
      <alignment horizontal="left" vertical="center" wrapText="1"/>
      <protection/>
    </xf>
    <xf numFmtId="1" fontId="2" fillId="0" borderId="10" xfId="58" applyNumberFormat="1" applyFont="1" applyFill="1" applyBorder="1" applyAlignment="1" quotePrefix="1">
      <alignment horizontal="center" vertical="center" wrapText="1"/>
      <protection/>
    </xf>
    <xf numFmtId="0" fontId="11" fillId="0" borderId="10" xfId="58" applyFont="1" applyFill="1" applyBorder="1" applyAlignment="1">
      <alignment horizontal="center" vertical="center" wrapText="1"/>
      <protection/>
    </xf>
    <xf numFmtId="0" fontId="3" fillId="0" borderId="0" xfId="58" applyFont="1" applyFill="1" applyBorder="1" applyAlignment="1">
      <alignment vertical="center"/>
      <protection/>
    </xf>
    <xf numFmtId="0" fontId="2" fillId="0" borderId="10" xfId="58" applyFont="1" applyFill="1" applyBorder="1" applyAlignment="1">
      <alignment vertical="top" wrapText="1"/>
      <protection/>
    </xf>
    <xf numFmtId="0" fontId="1" fillId="0" borderId="0" xfId="58" applyFont="1" applyFill="1" applyBorder="1" applyAlignment="1">
      <alignment vertical="center"/>
      <protection/>
    </xf>
    <xf numFmtId="0" fontId="2" fillId="0" borderId="0" xfId="58" applyFont="1" applyFill="1" applyBorder="1" applyAlignment="1">
      <alignment vertical="center"/>
      <protection/>
    </xf>
    <xf numFmtId="1" fontId="2" fillId="0" borderId="0" xfId="58" applyNumberFormat="1" applyFont="1" applyFill="1" applyAlignment="1">
      <alignment horizontal="center" vertical="center" wrapText="1"/>
      <protection/>
    </xf>
    <xf numFmtId="0" fontId="3" fillId="0" borderId="0" xfId="58" applyFont="1" applyFill="1" applyAlignment="1">
      <alignment horizontal="center" vertical="center" wrapText="1"/>
      <protection/>
    </xf>
    <xf numFmtId="0" fontId="2" fillId="0" borderId="0" xfId="58" applyFont="1" applyFill="1" applyAlignment="1">
      <alignment horizontal="center" vertical="center"/>
      <protection/>
    </xf>
    <xf numFmtId="0" fontId="2" fillId="0" borderId="0" xfId="58" applyFont="1" applyFill="1" applyAlignment="1">
      <alignment vertical="center" wrapText="1"/>
      <protection/>
    </xf>
    <xf numFmtId="0" fontId="2" fillId="0" borderId="0" xfId="58" applyFont="1" applyFill="1" applyAlignment="1">
      <alignment horizontal="center" vertical="center" wrapText="1"/>
      <protection/>
    </xf>
    <xf numFmtId="0" fontId="2" fillId="33" borderId="10" xfId="0" applyFont="1" applyFill="1" applyBorder="1" applyAlignment="1">
      <alignment horizontal="center" vertical="center" wrapText="1"/>
    </xf>
    <xf numFmtId="0" fontId="2" fillId="0" borderId="10" xfId="58" applyFont="1" applyFill="1" applyBorder="1" applyAlignment="1">
      <alignment horizontal="center" vertical="center" wrapText="1"/>
      <protection/>
    </xf>
    <xf numFmtId="210" fontId="2" fillId="0" borderId="10" xfId="58" applyNumberFormat="1" applyFont="1" applyFill="1" applyBorder="1" applyAlignment="1">
      <alignment horizontal="center" vertical="center" wrapText="1"/>
      <protection/>
    </xf>
    <xf numFmtId="1" fontId="2" fillId="0" borderId="10" xfId="58" applyNumberFormat="1" applyFont="1" applyFill="1" applyBorder="1" applyAlignment="1" quotePrefix="1">
      <alignment horizontal="center" vertical="center" wrapText="1"/>
      <protection/>
    </xf>
    <xf numFmtId="0" fontId="2" fillId="0" borderId="10" xfId="58" applyFont="1" applyBorder="1" applyAlignment="1">
      <alignment horizontal="center" vertical="center" wrapText="1"/>
      <protection/>
    </xf>
    <xf numFmtId="1" fontId="2" fillId="0" borderId="10" xfId="58" applyNumberFormat="1" applyFont="1" applyBorder="1" applyAlignment="1" quotePrefix="1">
      <alignment horizontal="center" vertical="center" wrapText="1"/>
      <protection/>
    </xf>
    <xf numFmtId="0" fontId="2" fillId="33" borderId="10" xfId="58" applyFont="1" applyFill="1" applyBorder="1" applyAlignment="1">
      <alignment horizontal="center" vertical="center" wrapText="1"/>
      <protection/>
    </xf>
    <xf numFmtId="1" fontId="1" fillId="0" borderId="10" xfId="58" applyNumberFormat="1" applyFont="1" applyFill="1" applyBorder="1" applyAlignment="1">
      <alignment horizontal="center" vertical="center" wrapText="1"/>
      <protection/>
    </xf>
    <xf numFmtId="1" fontId="2" fillId="33" borderId="10" xfId="58" applyNumberFormat="1" applyFont="1" applyFill="1" applyBorder="1" applyAlignment="1" quotePrefix="1">
      <alignment horizontal="center" vertical="center" wrapText="1"/>
      <protection/>
    </xf>
    <xf numFmtId="210" fontId="2" fillId="0" borderId="12" xfId="58" applyNumberFormat="1" applyFont="1" applyFill="1" applyBorder="1" applyAlignment="1">
      <alignment horizontal="center" vertical="center" wrapText="1"/>
      <protection/>
    </xf>
    <xf numFmtId="0" fontId="3" fillId="33" borderId="10" xfId="58" applyFont="1" applyFill="1" applyBorder="1" applyAlignment="1">
      <alignment horizontal="center" vertical="center" wrapText="1"/>
      <protection/>
    </xf>
    <xf numFmtId="0" fontId="10" fillId="33" borderId="0" xfId="58" applyFont="1" applyFill="1" applyAlignment="1">
      <alignment horizontal="center" vertical="center" wrapText="1"/>
      <protection/>
    </xf>
    <xf numFmtId="0" fontId="2" fillId="33" borderId="10" xfId="58" applyFont="1" applyFill="1" applyBorder="1" applyAlignment="1">
      <alignment vertical="center" wrapText="1"/>
      <protection/>
    </xf>
    <xf numFmtId="0" fontId="2" fillId="33" borderId="0" xfId="58" applyFont="1" applyFill="1" applyBorder="1" applyAlignment="1">
      <alignment vertical="center"/>
      <protection/>
    </xf>
    <xf numFmtId="0" fontId="2" fillId="0" borderId="10" xfId="58" applyFont="1" applyBorder="1" applyAlignment="1">
      <alignment horizontal="justify" vertical="center" wrapText="1"/>
      <protection/>
    </xf>
    <xf numFmtId="210" fontId="2" fillId="0" borderId="10" xfId="58" applyNumberFormat="1" applyFont="1" applyFill="1" applyBorder="1" applyAlignment="1">
      <alignment horizontal="center" vertical="center" wrapText="1"/>
      <protection/>
    </xf>
    <xf numFmtId="0" fontId="2" fillId="0" borderId="10" xfId="58" applyFont="1" applyBorder="1" applyAlignment="1">
      <alignment horizontal="left" vertical="center" wrapText="1"/>
      <protection/>
    </xf>
    <xf numFmtId="0" fontId="1" fillId="0" borderId="10" xfId="58" applyFont="1" applyBorder="1" applyAlignment="1">
      <alignment horizontal="center" vertical="center" wrapText="1"/>
      <protection/>
    </xf>
    <xf numFmtId="0" fontId="1" fillId="0" borderId="0" xfId="58" applyFont="1" applyAlignment="1">
      <alignment horizontal="center" vertical="center" wrapText="1"/>
      <protection/>
    </xf>
    <xf numFmtId="0" fontId="2" fillId="0" borderId="0" xfId="58" applyFont="1" applyAlignment="1">
      <alignment vertical="center"/>
      <protection/>
    </xf>
    <xf numFmtId="0" fontId="1" fillId="0" borderId="11" xfId="58" applyFont="1" applyBorder="1" applyAlignment="1">
      <alignment horizontal="center" vertical="center" wrapText="1"/>
      <protection/>
    </xf>
    <xf numFmtId="0" fontId="10" fillId="0" borderId="10" xfId="58" applyFont="1" applyBorder="1" applyAlignment="1">
      <alignment horizontal="center" vertical="center" wrapText="1"/>
      <protection/>
    </xf>
    <xf numFmtId="0" fontId="10" fillId="0" borderId="0" xfId="58" applyFont="1" applyAlignment="1">
      <alignment horizontal="center" vertical="center" wrapText="1"/>
      <protection/>
    </xf>
    <xf numFmtId="0" fontId="1" fillId="0" borderId="0" xfId="58" applyFont="1" applyBorder="1" applyAlignment="1">
      <alignment horizontal="center" vertical="center"/>
      <protection/>
    </xf>
    <xf numFmtId="1" fontId="2" fillId="0" borderId="0" xfId="58" applyNumberFormat="1" applyFont="1" applyAlignment="1">
      <alignment horizontal="center" vertical="center" wrapText="1"/>
      <protection/>
    </xf>
    <xf numFmtId="0" fontId="2" fillId="0" borderId="0" xfId="58" applyFont="1" applyAlignment="1">
      <alignment horizontal="center" vertical="center"/>
      <protection/>
    </xf>
    <xf numFmtId="0" fontId="2" fillId="0" borderId="0" xfId="58" applyFont="1" applyAlignment="1">
      <alignment vertical="center" wrapText="1"/>
      <protection/>
    </xf>
    <xf numFmtId="0" fontId="2" fillId="0" borderId="0" xfId="0" applyFont="1" applyBorder="1" applyAlignment="1">
      <alignment horizontal="center" vertical="center"/>
    </xf>
    <xf numFmtId="0" fontId="2" fillId="33" borderId="10" xfId="58" applyFont="1" applyFill="1" applyBorder="1" applyAlignment="1">
      <alignment horizontal="justify" vertical="center" wrapText="1"/>
      <protection/>
    </xf>
    <xf numFmtId="0" fontId="14" fillId="33" borderId="10" xfId="58" applyFont="1" applyFill="1" applyBorder="1" applyAlignment="1" quotePrefix="1">
      <alignment horizontal="center" vertical="center" wrapText="1"/>
      <protection/>
    </xf>
    <xf numFmtId="0" fontId="11" fillId="33" borderId="10" xfId="57" applyFont="1" applyFill="1" applyBorder="1" applyAlignment="1">
      <alignment horizontal="center" vertical="center" wrapText="1"/>
      <protection/>
    </xf>
    <xf numFmtId="0" fontId="2" fillId="0" borderId="10" xfId="58" applyFont="1" applyFill="1" applyBorder="1" applyAlignment="1">
      <alignment horizontal="justify" vertical="center" wrapText="1"/>
      <protection/>
    </xf>
    <xf numFmtId="0" fontId="13" fillId="0" borderId="10" xfId="58" applyFont="1" applyFill="1" applyBorder="1" applyAlignment="1">
      <alignment horizontal="justify" vertical="center" wrapText="1"/>
      <protection/>
    </xf>
    <xf numFmtId="210" fontId="2" fillId="0" borderId="0" xfId="58" applyNumberFormat="1" applyFont="1" applyFill="1" applyAlignment="1">
      <alignment horizontal="center" vertical="center" wrapText="1"/>
      <protection/>
    </xf>
    <xf numFmtId="210" fontId="2" fillId="33" borderId="10" xfId="58" applyNumberFormat="1" applyFont="1" applyFill="1" applyBorder="1" applyAlignment="1">
      <alignment horizontal="center" vertical="center" wrapText="1"/>
      <protection/>
    </xf>
    <xf numFmtId="0" fontId="15" fillId="0" borderId="0" xfId="58" applyFont="1" applyFill="1" applyAlignment="1">
      <alignment horizontal="center" vertical="center" wrapText="1"/>
      <protection/>
    </xf>
    <xf numFmtId="210" fontId="1" fillId="0" borderId="10" xfId="58" applyNumberFormat="1" applyFont="1" applyFill="1" applyBorder="1" applyAlignment="1">
      <alignment horizontal="center" vertical="center" wrapText="1"/>
      <protection/>
    </xf>
    <xf numFmtId="0" fontId="2" fillId="0" borderId="10" xfId="58" applyNumberFormat="1" applyFont="1" applyFill="1" applyBorder="1" applyAlignment="1">
      <alignment horizontal="left" vertical="center" wrapText="1"/>
      <protection/>
    </xf>
    <xf numFmtId="0" fontId="2" fillId="33" borderId="10" xfId="0" applyFont="1" applyFill="1" applyBorder="1" applyAlignment="1">
      <alignment horizontal="left" vertical="center" wrapText="1"/>
    </xf>
    <xf numFmtId="0" fontId="2" fillId="33" borderId="10" xfId="0" applyFont="1" applyFill="1" applyBorder="1" applyAlignment="1">
      <alignment horizontal="left" vertical="top" wrapText="1"/>
    </xf>
    <xf numFmtId="1" fontId="2" fillId="33" borderId="10" xfId="0" applyNumberFormat="1" applyFont="1" applyFill="1" applyBorder="1" applyAlignment="1" quotePrefix="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wrapText="1"/>
    </xf>
    <xf numFmtId="1" fontId="2" fillId="0" borderId="0" xfId="0" applyNumberFormat="1" applyFont="1" applyBorder="1" applyAlignment="1">
      <alignment horizontal="center" vertical="center" wrapText="1"/>
    </xf>
    <xf numFmtId="210" fontId="1" fillId="0" borderId="12" xfId="58" applyNumberFormat="1" applyFont="1" applyFill="1" applyBorder="1" applyAlignment="1">
      <alignment horizontal="center" vertical="center" wrapText="1"/>
      <protection/>
    </xf>
    <xf numFmtId="210" fontId="1" fillId="0" borderId="10" xfId="58" applyNumberFormat="1" applyFont="1" applyBorder="1" applyAlignment="1">
      <alignment horizontal="center" vertical="center" wrapText="1"/>
      <protection/>
    </xf>
    <xf numFmtId="0" fontId="1" fillId="0" borderId="10"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2" fillId="0" borderId="10" xfId="63" applyFont="1" applyBorder="1" applyAlignment="1">
      <alignment horizontal="center" vertical="center"/>
      <protection/>
    </xf>
    <xf numFmtId="191" fontId="2" fillId="0" borderId="10" xfId="63" applyNumberFormat="1" applyFont="1" applyBorder="1" applyAlignment="1" quotePrefix="1">
      <alignment horizontal="center" vertical="center" wrapText="1"/>
      <protection/>
    </xf>
    <xf numFmtId="0" fontId="2" fillId="0" borderId="10" xfId="63" applyFont="1" applyBorder="1" applyAlignment="1">
      <alignment horizontal="center" vertical="center" wrapText="1"/>
      <protection/>
    </xf>
    <xf numFmtId="0" fontId="2" fillId="33" borderId="10" xfId="63" applyFont="1" applyFill="1" applyBorder="1" applyAlignment="1">
      <alignment horizontal="center" vertical="center" wrapText="1"/>
      <protection/>
    </xf>
    <xf numFmtId="191" fontId="2" fillId="33" borderId="10" xfId="63" applyNumberFormat="1" applyFont="1" applyFill="1" applyBorder="1" applyAlignment="1" quotePrefix="1">
      <alignment horizontal="center" vertical="center" wrapText="1"/>
      <protection/>
    </xf>
    <xf numFmtId="0" fontId="2" fillId="0" borderId="13" xfId="63" applyFont="1" applyBorder="1" applyAlignment="1">
      <alignment horizontal="center" vertical="center" wrapText="1"/>
      <protection/>
    </xf>
    <xf numFmtId="1" fontId="1" fillId="33" borderId="10" xfId="63" applyNumberFormat="1" applyFont="1" applyFill="1" applyBorder="1" applyAlignment="1">
      <alignment horizontal="center" vertical="center"/>
      <protection/>
    </xf>
    <xf numFmtId="0" fontId="2" fillId="0" borderId="14"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4" xfId="0" applyFont="1" applyFill="1" applyBorder="1" applyAlignment="1" quotePrefix="1">
      <alignment horizontal="left" vertical="top" wrapText="1"/>
    </xf>
    <xf numFmtId="1" fontId="2" fillId="33" borderId="14" xfId="0" applyNumberFormat="1" applyFont="1" applyFill="1" applyBorder="1" applyAlignment="1" quotePrefix="1">
      <alignment horizontal="center" vertical="center" wrapText="1"/>
    </xf>
    <xf numFmtId="0" fontId="11" fillId="0" borderId="14" xfId="0" applyFont="1" applyFill="1" applyBorder="1" applyAlignment="1">
      <alignment horizontal="center" vertical="center" wrapText="1"/>
    </xf>
    <xf numFmtId="210" fontId="2" fillId="33" borderId="10" xfId="0" applyNumberFormat="1" applyFont="1" applyFill="1" applyBorder="1" applyAlignment="1" quotePrefix="1">
      <alignment horizontal="center" vertical="center" wrapText="1"/>
    </xf>
    <xf numFmtId="210" fontId="2" fillId="33" borderId="14" xfId="0" applyNumberFormat="1" applyFont="1" applyFill="1" applyBorder="1" applyAlignment="1" quotePrefix="1">
      <alignment horizontal="center" vertical="center" wrapText="1"/>
    </xf>
    <xf numFmtId="210" fontId="1" fillId="0" borderId="10" xfId="0" applyNumberFormat="1" applyFont="1" applyFill="1" applyBorder="1" applyAlignment="1">
      <alignment horizontal="center" vertical="center" wrapText="1"/>
    </xf>
    <xf numFmtId="0" fontId="3" fillId="0" borderId="10" xfId="58" applyFont="1" applyFill="1" applyBorder="1" applyAlignment="1">
      <alignment horizontal="center" vertical="center" wrapText="1"/>
      <protection/>
    </xf>
    <xf numFmtId="0" fontId="16" fillId="0" borderId="10" xfId="58" applyFont="1" applyFill="1" applyBorder="1" applyAlignment="1">
      <alignment horizontal="center" vertical="center" wrapText="1"/>
      <protection/>
    </xf>
    <xf numFmtId="210" fontId="2" fillId="0" borderId="10" xfId="58" applyNumberFormat="1" applyFont="1" applyFill="1" applyBorder="1" applyAlignment="1" quotePrefix="1">
      <alignment horizontal="center" vertical="center" wrapText="1"/>
      <protection/>
    </xf>
    <xf numFmtId="210" fontId="1" fillId="33" borderId="10" xfId="58" applyNumberFormat="1" applyFont="1" applyFill="1" applyBorder="1" applyAlignment="1">
      <alignment horizontal="center" vertical="center" wrapText="1"/>
      <protection/>
    </xf>
    <xf numFmtId="210" fontId="2" fillId="0" borderId="10" xfId="58" applyNumberFormat="1" applyFont="1" applyBorder="1" applyAlignment="1">
      <alignment horizontal="center" vertical="center" wrapText="1"/>
      <protection/>
    </xf>
    <xf numFmtId="210" fontId="2" fillId="0" borderId="12" xfId="58" applyNumberFormat="1" applyFont="1" applyBorder="1" applyAlignment="1">
      <alignment horizontal="center" vertical="center" wrapText="1"/>
      <protection/>
    </xf>
    <xf numFmtId="0" fontId="58"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 fillId="0" borderId="0" xfId="63" applyFont="1" applyBorder="1" applyAlignment="1">
      <alignment vertical="center" wrapText="1"/>
      <protection/>
    </xf>
    <xf numFmtId="0" fontId="59" fillId="0" borderId="10" xfId="58" applyFont="1" applyFill="1" applyBorder="1" applyAlignment="1">
      <alignment horizontal="center" vertical="center" wrapText="1"/>
      <protection/>
    </xf>
    <xf numFmtId="0" fontId="60" fillId="0" borderId="0" xfId="58" applyFont="1" applyFill="1" applyAlignment="1">
      <alignment horizontal="center" vertical="center"/>
      <protection/>
    </xf>
    <xf numFmtId="0" fontId="61" fillId="0" borderId="10" xfId="58" applyFont="1" applyFill="1" applyBorder="1" applyAlignment="1">
      <alignment horizontal="center" vertical="center" wrapText="1"/>
      <protection/>
    </xf>
    <xf numFmtId="0" fontId="59" fillId="0" borderId="10" xfId="58" applyFont="1" applyFill="1" applyBorder="1" applyAlignment="1">
      <alignment horizontal="center" vertical="center" wrapText="1"/>
      <protection/>
    </xf>
    <xf numFmtId="0" fontId="60" fillId="0" borderId="10" xfId="58" applyFont="1" applyFill="1" applyBorder="1" applyAlignment="1" quotePrefix="1">
      <alignment horizontal="center" vertical="center" wrapText="1"/>
      <protection/>
    </xf>
    <xf numFmtId="0" fontId="2" fillId="0" borderId="0" xfId="0" applyFont="1" applyAlignment="1">
      <alignment horizontal="justify" vertical="center"/>
    </xf>
    <xf numFmtId="0" fontId="17" fillId="0" borderId="10" xfId="58" applyFont="1" applyFill="1" applyBorder="1" applyAlignment="1">
      <alignment horizontal="center" vertical="center" wrapText="1"/>
      <protection/>
    </xf>
    <xf numFmtId="49" fontId="2" fillId="0" borderId="10" xfId="0" applyNumberFormat="1" applyFont="1" applyFill="1" applyBorder="1" applyAlignment="1" quotePrefix="1">
      <alignment horizontal="center" vertical="center" wrapText="1"/>
    </xf>
    <xf numFmtId="0" fontId="58" fillId="0" borderId="0" xfId="0" applyFont="1" applyFill="1" applyAlignment="1">
      <alignment horizontal="center" vertical="center" wrapText="1"/>
    </xf>
    <xf numFmtId="0" fontId="2" fillId="0" borderId="14" xfId="0" applyFont="1" applyFill="1" applyBorder="1" applyAlignment="1" quotePrefix="1">
      <alignment horizontal="left" vertical="top" wrapText="1"/>
    </xf>
    <xf numFmtId="210" fontId="2" fillId="0" borderId="15" xfId="58" applyNumberFormat="1" applyFont="1" applyBorder="1" applyAlignment="1">
      <alignment horizontal="center" vertical="center" wrapText="1"/>
      <protection/>
    </xf>
    <xf numFmtId="1" fontId="2" fillId="0" borderId="14" xfId="0" applyNumberFormat="1" applyFont="1" applyFill="1" applyBorder="1" applyAlignment="1" quotePrefix="1">
      <alignment horizontal="center" vertical="center" wrapText="1"/>
    </xf>
    <xf numFmtId="1" fontId="1" fillId="0" borderId="10" xfId="58" applyNumberFormat="1"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10" xfId="0" applyFont="1" applyBorder="1" applyAlignment="1">
      <alignment/>
    </xf>
    <xf numFmtId="49" fontId="1" fillId="0" borderId="10" xfId="0" applyNumberFormat="1" applyFont="1" applyBorder="1" applyAlignment="1">
      <alignment horizontal="center"/>
    </xf>
    <xf numFmtId="0" fontId="2" fillId="0" borderId="0" xfId="0" applyFont="1" applyAlignment="1">
      <alignment/>
    </xf>
    <xf numFmtId="0" fontId="2" fillId="0" borderId="0" xfId="0" applyFont="1" applyAlignment="1">
      <alignment vertical="center" wrapText="1"/>
    </xf>
    <xf numFmtId="0" fontId="2" fillId="33" borderId="10" xfId="58" applyFont="1" applyFill="1" applyBorder="1" applyAlignment="1">
      <alignment horizontal="left" vertical="center" wrapText="1"/>
      <protection/>
    </xf>
    <xf numFmtId="0" fontId="2" fillId="33" borderId="10" xfId="0" applyFont="1" applyFill="1" applyBorder="1" applyAlignment="1">
      <alignment vertical="center" wrapText="1"/>
    </xf>
    <xf numFmtId="0" fontId="2" fillId="0" borderId="10" xfId="0" applyFont="1" applyBorder="1" applyAlignment="1">
      <alignment vertical="center" wrapText="1"/>
    </xf>
    <xf numFmtId="0" fontId="2" fillId="0" borderId="14" xfId="0" applyFont="1" applyBorder="1" applyAlignment="1">
      <alignment vertical="center" wrapText="1"/>
    </xf>
    <xf numFmtId="0" fontId="2" fillId="0" borderId="10" xfId="63" applyFont="1" applyFill="1" applyBorder="1" applyAlignment="1">
      <alignment horizontal="center" vertical="center" wrapText="1"/>
      <protection/>
    </xf>
    <xf numFmtId="1" fontId="2" fillId="0" borderId="10" xfId="63" applyNumberFormat="1" applyFont="1" applyBorder="1" applyAlignment="1">
      <alignment horizontal="center" vertical="center" wrapText="1"/>
      <protection/>
    </xf>
    <xf numFmtId="1" fontId="2" fillId="0" borderId="10" xfId="63" applyNumberFormat="1" applyFont="1" applyBorder="1" applyAlignment="1" quotePrefix="1">
      <alignment horizontal="center" vertical="center" wrapText="1"/>
      <protection/>
    </xf>
    <xf numFmtId="0" fontId="2" fillId="33" borderId="10" xfId="63" applyFont="1" applyFill="1" applyBorder="1" applyAlignment="1">
      <alignment horizontal="center" vertical="center"/>
      <protection/>
    </xf>
    <xf numFmtId="0" fontId="2" fillId="33" borderId="10" xfId="63" applyFont="1" applyFill="1" applyBorder="1" applyAlignment="1">
      <alignment vertical="center"/>
      <protection/>
    </xf>
    <xf numFmtId="0" fontId="2" fillId="33" borderId="14"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4" xfId="0" applyFont="1" applyFill="1" applyBorder="1" applyAlignment="1">
      <alignment vertical="center" wrapText="1"/>
    </xf>
    <xf numFmtId="0" fontId="2" fillId="0" borderId="10" xfId="58" applyNumberFormat="1" applyFont="1" applyFill="1" applyBorder="1" applyAlignment="1">
      <alignment vertical="top" wrapText="1"/>
      <protection/>
    </xf>
    <xf numFmtId="0" fontId="2" fillId="0" borderId="10" xfId="58" applyFont="1" applyFill="1" applyBorder="1" applyAlignment="1" quotePrefix="1">
      <alignment horizontal="left" vertical="center" wrapText="1"/>
      <protection/>
    </xf>
    <xf numFmtId="0" fontId="2" fillId="0" borderId="10" xfId="58" applyFont="1" applyFill="1" applyBorder="1" applyAlignment="1">
      <alignment horizontal="center" vertical="center" wrapText="1" shrinkToFit="1"/>
      <protection/>
    </xf>
    <xf numFmtId="0" fontId="2" fillId="0" borderId="10" xfId="58" applyFont="1" applyFill="1" applyBorder="1" applyAlignment="1">
      <alignment vertical="center"/>
      <protection/>
    </xf>
    <xf numFmtId="0" fontId="14" fillId="0" borderId="10" xfId="58" applyFont="1" applyFill="1" applyBorder="1" applyAlignment="1" quotePrefix="1">
      <alignment horizontal="justify" vertical="center"/>
      <protection/>
    </xf>
    <xf numFmtId="0" fontId="2" fillId="0" borderId="10" xfId="58" applyFont="1" applyFill="1" applyBorder="1" applyAlignment="1" quotePrefix="1">
      <alignment horizontal="justify" vertical="center" wrapText="1"/>
      <protection/>
    </xf>
    <xf numFmtId="0" fontId="1" fillId="0" borderId="10" xfId="0" applyFont="1" applyFill="1" applyBorder="1" applyAlignment="1">
      <alignment vertical="center" wrapText="1"/>
    </xf>
    <xf numFmtId="0" fontId="1" fillId="0" borderId="10" xfId="63" applyFont="1" applyFill="1" applyBorder="1" applyAlignment="1">
      <alignment horizontal="center" vertical="center" wrapText="1"/>
      <protection/>
    </xf>
    <xf numFmtId="0" fontId="1" fillId="0" borderId="16" xfId="58" applyFont="1" applyFill="1" applyBorder="1" applyAlignment="1">
      <alignment horizontal="left" vertical="center"/>
      <protection/>
    </xf>
    <xf numFmtId="0" fontId="1" fillId="0" borderId="10" xfId="58" applyFont="1" applyFill="1" applyBorder="1" applyAlignment="1">
      <alignment horizontal="center" vertical="center" wrapText="1"/>
      <protection/>
    </xf>
    <xf numFmtId="1" fontId="1" fillId="0" borderId="10" xfId="58" applyNumberFormat="1" applyFont="1" applyFill="1" applyBorder="1" applyAlignment="1">
      <alignment horizontal="center" vertical="center" wrapText="1"/>
      <protection/>
    </xf>
    <xf numFmtId="0" fontId="1" fillId="0" borderId="10" xfId="58" applyFont="1" applyFill="1" applyBorder="1" applyAlignment="1">
      <alignment horizontal="center" vertical="center"/>
      <protection/>
    </xf>
    <xf numFmtId="0" fontId="1" fillId="0" borderId="11" xfId="58" applyFont="1" applyBorder="1" applyAlignment="1">
      <alignment horizontal="center" vertical="center" wrapText="1"/>
      <protection/>
    </xf>
    <xf numFmtId="0" fontId="1" fillId="0" borderId="17" xfId="58" applyFont="1" applyBorder="1" applyAlignment="1">
      <alignment horizontal="center" vertical="center" wrapText="1"/>
      <protection/>
    </xf>
    <xf numFmtId="0" fontId="1" fillId="0" borderId="18" xfId="58" applyFont="1" applyBorder="1" applyAlignment="1">
      <alignment horizontal="center" vertical="center" wrapText="1"/>
      <protection/>
    </xf>
    <xf numFmtId="0" fontId="1" fillId="0" borderId="0" xfId="58" applyFont="1" applyFill="1" applyAlignment="1">
      <alignment horizontal="center" vertical="center" wrapText="1"/>
      <protection/>
    </xf>
    <xf numFmtId="0" fontId="1" fillId="0" borderId="0" xfId="58" applyFont="1" applyFill="1" applyAlignment="1">
      <alignment horizontal="center" vertical="center"/>
      <protection/>
    </xf>
    <xf numFmtId="0" fontId="3" fillId="0" borderId="0" xfId="58" applyFont="1" applyFill="1" applyBorder="1" applyAlignment="1">
      <alignment horizontal="center" vertical="center"/>
      <protection/>
    </xf>
    <xf numFmtId="0" fontId="1" fillId="0" borderId="14" xfId="58" applyFont="1" applyFill="1" applyBorder="1" applyAlignment="1">
      <alignment horizontal="center" vertical="center" wrapText="1"/>
      <protection/>
    </xf>
    <xf numFmtId="0" fontId="1" fillId="0" borderId="13" xfId="58" applyFont="1" applyFill="1" applyBorder="1" applyAlignment="1">
      <alignment horizontal="center" vertical="center" wrapText="1"/>
      <protection/>
    </xf>
    <xf numFmtId="0" fontId="1" fillId="0" borderId="19" xfId="58" applyFont="1" applyFill="1" applyBorder="1" applyAlignment="1">
      <alignment horizontal="center" vertical="center" wrapText="1"/>
      <protection/>
    </xf>
    <xf numFmtId="1" fontId="1" fillId="0" borderId="16" xfId="58" applyNumberFormat="1" applyFont="1" applyFill="1" applyBorder="1" applyAlignment="1">
      <alignment horizontal="center" vertical="center" wrapText="1"/>
      <protection/>
    </xf>
    <xf numFmtId="1" fontId="1" fillId="0" borderId="0" xfId="58" applyNumberFormat="1" applyFont="1" applyFill="1" applyBorder="1" applyAlignment="1">
      <alignment horizontal="center" vertical="center" wrapText="1"/>
      <protection/>
    </xf>
    <xf numFmtId="1" fontId="1" fillId="0" borderId="20" xfId="58" applyNumberFormat="1" applyFont="1" applyFill="1" applyBorder="1" applyAlignment="1">
      <alignment horizontal="center" vertical="center" wrapText="1"/>
      <protection/>
    </xf>
    <xf numFmtId="0" fontId="1" fillId="0" borderId="16" xfId="58" applyFont="1" applyFill="1" applyBorder="1" applyAlignment="1">
      <alignment horizontal="left" vertical="center" wrapText="1"/>
      <protection/>
    </xf>
    <xf numFmtId="0" fontId="3" fillId="0" borderId="0" xfId="58" applyFont="1" applyFill="1" applyAlignment="1">
      <alignment horizontal="center" vertical="center" wrapText="1"/>
      <protection/>
    </xf>
    <xf numFmtId="0" fontId="1" fillId="0" borderId="11" xfId="58" applyFont="1" applyFill="1" applyBorder="1" applyAlignment="1">
      <alignment horizontal="center" vertical="center" wrapText="1"/>
      <protection/>
    </xf>
    <xf numFmtId="0" fontId="1" fillId="0" borderId="17" xfId="58" applyFont="1" applyFill="1" applyBorder="1" applyAlignment="1">
      <alignment horizontal="center" vertical="center" wrapText="1"/>
      <protection/>
    </xf>
    <xf numFmtId="0" fontId="1" fillId="0" borderId="18" xfId="58" applyFont="1" applyFill="1" applyBorder="1" applyAlignment="1">
      <alignment horizontal="center" vertical="center" wrapText="1"/>
      <protection/>
    </xf>
    <xf numFmtId="0" fontId="1" fillId="0" borderId="16" xfId="58" applyFont="1" applyFill="1" applyBorder="1" applyAlignment="1">
      <alignment horizontal="center" vertical="center" wrapText="1"/>
      <protection/>
    </xf>
    <xf numFmtId="0" fontId="1" fillId="0" borderId="0" xfId="58" applyFont="1" applyFill="1" applyBorder="1" applyAlignment="1">
      <alignment horizontal="center" vertical="center" wrapText="1"/>
      <protection/>
    </xf>
    <xf numFmtId="0" fontId="1" fillId="0" borderId="20" xfId="58" applyFont="1" applyFill="1" applyBorder="1" applyAlignment="1">
      <alignment horizontal="center" vertical="center" wrapText="1"/>
      <protection/>
    </xf>
    <xf numFmtId="1" fontId="1" fillId="0" borderId="14" xfId="58" applyNumberFormat="1" applyFont="1" applyFill="1" applyBorder="1" applyAlignment="1">
      <alignment horizontal="center" vertical="center" wrapText="1"/>
      <protection/>
    </xf>
    <xf numFmtId="1" fontId="1" fillId="0" borderId="13" xfId="58" applyNumberFormat="1" applyFont="1" applyFill="1" applyBorder="1" applyAlignment="1">
      <alignment horizontal="center" vertical="center" wrapText="1"/>
      <protection/>
    </xf>
    <xf numFmtId="1" fontId="1" fillId="0" borderId="19" xfId="58" applyNumberFormat="1" applyFont="1" applyFill="1" applyBorder="1" applyAlignment="1">
      <alignment horizontal="center" vertical="center" wrapText="1"/>
      <protection/>
    </xf>
    <xf numFmtId="0" fontId="1" fillId="0" borderId="0" xfId="58" applyFont="1" applyFill="1" applyAlignment="1">
      <alignment horizontal="left" vertical="center" wrapText="1"/>
      <protection/>
    </xf>
    <xf numFmtId="0" fontId="4" fillId="0" borderId="0" xfId="58" applyFont="1" applyFill="1" applyAlignment="1">
      <alignment horizontal="center" vertical="center" wrapText="1"/>
      <protection/>
    </xf>
    <xf numFmtId="0" fontId="2" fillId="0" borderId="10" xfId="58" applyFont="1" applyFill="1" applyBorder="1" applyAlignment="1">
      <alignment horizontal="center" vertical="center" wrapText="1"/>
      <protection/>
    </xf>
    <xf numFmtId="0" fontId="2" fillId="0" borderId="10" xfId="58" applyFont="1" applyFill="1" applyBorder="1" applyAlignment="1">
      <alignment horizontal="left" vertical="center" wrapText="1"/>
      <protection/>
    </xf>
    <xf numFmtId="0" fontId="1" fillId="0" borderId="11" xfId="58" applyFont="1" applyFill="1" applyBorder="1" applyAlignment="1">
      <alignment horizontal="center" vertical="center"/>
      <protection/>
    </xf>
    <xf numFmtId="0" fontId="1" fillId="0" borderId="17" xfId="58" applyFont="1" applyFill="1" applyBorder="1" applyAlignment="1">
      <alignment horizontal="center" vertical="center"/>
      <protection/>
    </xf>
    <xf numFmtId="0" fontId="4" fillId="0" borderId="0" xfId="58" applyFont="1" applyAlignment="1">
      <alignment horizontal="center" vertical="center" wrapText="1"/>
      <protection/>
    </xf>
    <xf numFmtId="0" fontId="1" fillId="0" borderId="0" xfId="58" applyFont="1" applyAlignment="1">
      <alignment horizontal="center" vertical="center"/>
      <protection/>
    </xf>
    <xf numFmtId="0" fontId="1" fillId="0" borderId="0" xfId="58" applyFont="1" applyAlignment="1">
      <alignment horizontal="center" vertical="center" wrapText="1"/>
      <protection/>
    </xf>
    <xf numFmtId="0" fontId="1" fillId="0" borderId="14" xfId="58" applyFont="1" applyBorder="1" applyAlignment="1">
      <alignment horizontal="center" vertical="center" wrapText="1"/>
      <protection/>
    </xf>
    <xf numFmtId="0" fontId="1" fillId="0" borderId="13" xfId="58" applyFont="1" applyBorder="1" applyAlignment="1">
      <alignment horizontal="center" vertical="center" wrapText="1"/>
      <protection/>
    </xf>
    <xf numFmtId="0" fontId="1" fillId="0" borderId="19" xfId="58" applyFont="1" applyBorder="1" applyAlignment="1">
      <alignment horizontal="center" vertical="center" wrapText="1"/>
      <protection/>
    </xf>
    <xf numFmtId="0" fontId="1" fillId="0" borderId="16" xfId="58" applyFont="1" applyBorder="1" applyAlignment="1">
      <alignment horizontal="center" vertical="center" wrapText="1"/>
      <protection/>
    </xf>
    <xf numFmtId="0" fontId="1" fillId="0" borderId="0" xfId="58" applyFont="1" applyBorder="1" applyAlignment="1">
      <alignment horizontal="center" vertical="center" wrapText="1"/>
      <protection/>
    </xf>
    <xf numFmtId="0" fontId="1" fillId="0" borderId="20" xfId="58" applyFont="1" applyBorder="1" applyAlignment="1">
      <alignment horizontal="center" vertical="center" wrapText="1"/>
      <protection/>
    </xf>
    <xf numFmtId="1" fontId="1" fillId="0" borderId="14" xfId="58" applyNumberFormat="1" applyFont="1" applyBorder="1" applyAlignment="1">
      <alignment horizontal="center" vertical="center" wrapText="1"/>
      <protection/>
    </xf>
    <xf numFmtId="1" fontId="1" fillId="0" borderId="13" xfId="58" applyNumberFormat="1" applyFont="1" applyBorder="1" applyAlignment="1">
      <alignment horizontal="center" vertical="center" wrapText="1"/>
      <protection/>
    </xf>
    <xf numFmtId="1" fontId="1" fillId="0" borderId="19" xfId="58" applyNumberFormat="1" applyFont="1" applyBorder="1" applyAlignment="1">
      <alignment horizontal="center" vertical="center" wrapText="1"/>
      <protection/>
    </xf>
    <xf numFmtId="1" fontId="1" fillId="0" borderId="16" xfId="58" applyNumberFormat="1" applyFont="1" applyBorder="1" applyAlignment="1">
      <alignment horizontal="center" vertical="center" wrapText="1"/>
      <protection/>
    </xf>
    <xf numFmtId="1" fontId="1" fillId="0" borderId="0" xfId="58" applyNumberFormat="1" applyFont="1" applyBorder="1" applyAlignment="1">
      <alignment horizontal="center" vertical="center" wrapText="1"/>
      <protection/>
    </xf>
    <xf numFmtId="1" fontId="1" fillId="0" borderId="20" xfId="58" applyNumberFormat="1" applyFont="1" applyBorder="1" applyAlignment="1">
      <alignment horizontal="center" vertical="center" wrapText="1"/>
      <protection/>
    </xf>
    <xf numFmtId="0" fontId="1" fillId="0" borderId="11" xfId="58" applyFont="1" applyBorder="1" applyAlignment="1">
      <alignment horizontal="center" vertical="center"/>
      <protection/>
    </xf>
    <xf numFmtId="0" fontId="1" fillId="0" borderId="17" xfId="58" applyFont="1" applyBorder="1" applyAlignment="1">
      <alignment horizontal="center" vertical="center"/>
      <protection/>
    </xf>
    <xf numFmtId="0" fontId="1" fillId="0" borderId="0" xfId="58" applyFont="1" applyAlignment="1">
      <alignment horizontal="left" vertical="center" wrapText="1"/>
      <protection/>
    </xf>
    <xf numFmtId="0" fontId="3" fillId="0" borderId="0" xfId="58" applyFont="1" applyAlignment="1">
      <alignment horizontal="center" vertical="center" wrapText="1"/>
      <protection/>
    </xf>
    <xf numFmtId="1" fontId="1" fillId="0" borderId="10" xfId="63" applyNumberFormat="1" applyFont="1" applyBorder="1" applyAlignment="1">
      <alignment horizontal="center" vertical="center" wrapText="1"/>
      <protection/>
    </xf>
    <xf numFmtId="0" fontId="1" fillId="0" borderId="10" xfId="63" applyFont="1" applyBorder="1" applyAlignment="1">
      <alignment horizontal="center" vertical="center"/>
      <protection/>
    </xf>
    <xf numFmtId="0" fontId="1" fillId="0" borderId="10" xfId="63" applyFont="1" applyBorder="1" applyAlignment="1">
      <alignment horizontal="center" vertical="center" wrapText="1"/>
      <protection/>
    </xf>
    <xf numFmtId="0" fontId="1" fillId="33" borderId="11" xfId="63" applyFont="1" applyFill="1" applyBorder="1" applyAlignment="1">
      <alignment horizontal="center" vertical="center" wrapText="1"/>
      <protection/>
    </xf>
    <xf numFmtId="0" fontId="1" fillId="33" borderId="17" xfId="63" applyFont="1" applyFill="1" applyBorder="1" applyAlignment="1">
      <alignment horizontal="center" vertical="center" wrapText="1"/>
      <protection/>
    </xf>
    <xf numFmtId="0" fontId="1" fillId="33" borderId="18" xfId="63" applyFont="1" applyFill="1" applyBorder="1" applyAlignment="1">
      <alignment horizontal="center" vertical="center" wrapText="1"/>
      <protection/>
    </xf>
    <xf numFmtId="0" fontId="1" fillId="0" borderId="11" xfId="63" applyFont="1" applyFill="1" applyBorder="1" applyAlignment="1">
      <alignment horizontal="left" vertical="center" wrapText="1"/>
      <protection/>
    </xf>
    <xf numFmtId="0" fontId="1" fillId="0" borderId="18" xfId="63" applyFont="1" applyFill="1" applyBorder="1" applyAlignment="1">
      <alignment horizontal="left" vertical="center" wrapText="1"/>
      <protection/>
    </xf>
    <xf numFmtId="0" fontId="1" fillId="0" borderId="16" xfId="63" applyFont="1" applyBorder="1" applyAlignment="1">
      <alignment horizontal="left" vertical="center" wrapText="1"/>
      <protection/>
    </xf>
    <xf numFmtId="0" fontId="1" fillId="0" borderId="0" xfId="0" applyFont="1" applyBorder="1" applyAlignment="1">
      <alignment horizontal="center" vertical="center"/>
    </xf>
    <xf numFmtId="0" fontId="1" fillId="0" borderId="10" xfId="63" applyFont="1" applyBorder="1" applyAlignment="1">
      <alignment horizontal="left" vertical="center" wrapText="1"/>
      <protection/>
    </xf>
    <xf numFmtId="0" fontId="3" fillId="0" borderId="0" xfId="0" applyFont="1" applyFill="1" applyAlignment="1">
      <alignment horizontal="center" vertical="center" wrapText="1"/>
    </xf>
    <xf numFmtId="0" fontId="12" fillId="0" borderId="0" xfId="0" applyFont="1" applyFill="1" applyAlignment="1">
      <alignment horizontal="left"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1" fontId="1" fillId="0" borderId="10" xfId="0" applyNumberFormat="1" applyFont="1" applyFill="1" applyBorder="1" applyAlignment="1">
      <alignment horizontal="center" vertical="center" wrapText="1"/>
    </xf>
    <xf numFmtId="0" fontId="2" fillId="0" borderId="14" xfId="58" applyFont="1" applyFill="1" applyBorder="1" applyAlignment="1">
      <alignment horizontal="center" vertical="center" wrapText="1"/>
      <protection/>
    </xf>
    <xf numFmtId="0" fontId="2" fillId="0" borderId="19" xfId="58" applyFont="1" applyFill="1" applyBorder="1" applyAlignment="1">
      <alignment horizontal="center" vertical="center" wrapText="1"/>
      <protection/>
    </xf>
    <xf numFmtId="0" fontId="1" fillId="0" borderId="0" xfId="0" applyFont="1" applyFill="1" applyAlignment="1">
      <alignment horizontal="center"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1"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0" xfId="0" applyFont="1" applyAlignment="1">
      <alignment horizontal="center"/>
    </xf>
    <xf numFmtId="0" fontId="1" fillId="0" borderId="1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0" xfId="0" applyFont="1" applyFill="1" applyBorder="1" applyAlignment="1">
      <alignment horizontal="center" vertical="center" wrapText="1"/>
    </xf>
    <xf numFmtId="1" fontId="1" fillId="0" borderId="14" xfId="0"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1" fontId="1" fillId="0" borderId="19" xfId="0" applyNumberFormat="1"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1" fontId="1" fillId="0" borderId="20"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0" xfId="0" applyFont="1" applyFill="1" applyAlignment="1">
      <alignment horizontal="left" vertical="center" wrapText="1"/>
    </xf>
    <xf numFmtId="0" fontId="1" fillId="33" borderId="11" xfId="58" applyFont="1" applyFill="1" applyBorder="1" applyAlignment="1">
      <alignment horizontal="center" vertical="center" wrapText="1"/>
      <protection/>
    </xf>
    <xf numFmtId="0" fontId="1" fillId="33" borderId="17" xfId="58" applyFont="1" applyFill="1" applyBorder="1" applyAlignment="1">
      <alignment horizontal="center" vertical="center" wrapText="1"/>
      <protection/>
    </xf>
    <xf numFmtId="0" fontId="1" fillId="33" borderId="18" xfId="58" applyFont="1" applyFill="1" applyBorder="1" applyAlignment="1">
      <alignment horizontal="center" vertical="center" wrapText="1"/>
      <protection/>
    </xf>
    <xf numFmtId="0" fontId="3" fillId="0" borderId="0" xfId="58" applyFont="1" applyFill="1" applyAlignment="1">
      <alignment horizontal="left" vertical="center" wrapText="1"/>
      <protection/>
    </xf>
    <xf numFmtId="0" fontId="1" fillId="0" borderId="0" xfId="58" applyFont="1" applyFill="1" applyAlignment="1">
      <alignment horizontal="center" vertical="top" wrapText="1"/>
      <protection/>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 fillId="0" borderId="0" xfId="58" applyFont="1" applyFill="1" applyAlignment="1">
      <alignment vertical="center" wrapText="1"/>
      <protection/>
    </xf>
  </cellXfs>
  <cellStyles count="7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5 2" xfId="61"/>
    <cellStyle name="Normal 5 2 2" xfId="62"/>
    <cellStyle name="Normal 6"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I12"/>
  <sheetViews>
    <sheetView zoomScale="80" zoomScaleNormal="80" zoomScalePageLayoutView="0" workbookViewId="0" topLeftCell="A1">
      <selection activeCell="A1" sqref="A1:I1"/>
    </sheetView>
  </sheetViews>
  <sheetFormatPr defaultColWidth="9.140625" defaultRowHeight="12.75"/>
  <cols>
    <col min="1" max="1" width="6.140625" style="0" customWidth="1"/>
    <col min="2" max="2" width="18.421875" style="0" customWidth="1"/>
    <col min="3" max="3" width="17.8515625" style="0" customWidth="1"/>
    <col min="4" max="4" width="35.8515625" style="0" customWidth="1"/>
    <col min="7" max="7" width="13.8515625" style="0" customWidth="1"/>
    <col min="8" max="8" width="47.140625" style="0" customWidth="1"/>
    <col min="9" max="9" width="9.7109375" style="0" customWidth="1"/>
  </cols>
  <sheetData>
    <row r="1" spans="1:9" ht="15.75" customHeight="1">
      <c r="A1" s="215" t="s">
        <v>182</v>
      </c>
      <c r="B1" s="215"/>
      <c r="C1" s="216"/>
      <c r="D1" s="216"/>
      <c r="E1" s="216"/>
      <c r="F1" s="216"/>
      <c r="G1" s="216"/>
      <c r="H1" s="216"/>
      <c r="I1" s="216"/>
    </row>
    <row r="2" spans="1:9" ht="23.25" customHeight="1">
      <c r="A2" s="220" t="s">
        <v>91</v>
      </c>
      <c r="B2" s="220"/>
      <c r="C2" s="220"/>
      <c r="D2" s="220"/>
      <c r="E2" s="220"/>
      <c r="F2" s="220"/>
      <c r="G2" s="220"/>
      <c r="H2" s="220"/>
      <c r="I2" s="220"/>
    </row>
    <row r="3" spans="1:9" ht="21.75" customHeight="1">
      <c r="A3" s="154" t="str">
        <f>'1. VP Đoàn ĐHQH&amp;HĐND '!A3:I3</f>
        <v>(Kèm Thông báo số       /TB-SNV  ngày    tháng    năm 2023 của Sở Nội vụ tỉnh Lạng Sơn)</v>
      </c>
      <c r="B3" s="154"/>
      <c r="C3" s="154"/>
      <c r="D3" s="154"/>
      <c r="E3" s="154"/>
      <c r="F3" s="154"/>
      <c r="G3" s="154"/>
      <c r="H3" s="154"/>
      <c r="I3" s="154"/>
    </row>
    <row r="4" spans="1:9" ht="17.25" customHeight="1">
      <c r="A4" s="221" t="s">
        <v>0</v>
      </c>
      <c r="B4" s="155" t="s">
        <v>177</v>
      </c>
      <c r="C4" s="221" t="s">
        <v>1</v>
      </c>
      <c r="D4" s="228" t="s">
        <v>2</v>
      </c>
      <c r="E4" s="231" t="s">
        <v>3</v>
      </c>
      <c r="F4" s="234" t="s">
        <v>4</v>
      </c>
      <c r="G4" s="237" t="s">
        <v>5</v>
      </c>
      <c r="H4" s="238"/>
      <c r="I4" s="221" t="s">
        <v>6</v>
      </c>
    </row>
    <row r="5" spans="1:9" ht="20.25" customHeight="1">
      <c r="A5" s="222"/>
      <c r="B5" s="156"/>
      <c r="C5" s="222"/>
      <c r="D5" s="229"/>
      <c r="E5" s="232"/>
      <c r="F5" s="235"/>
      <c r="G5" s="237" t="s">
        <v>7</v>
      </c>
      <c r="H5" s="238"/>
      <c r="I5" s="222"/>
    </row>
    <row r="6" spans="1:9" ht="23.25" customHeight="1">
      <c r="A6" s="223"/>
      <c r="B6" s="157"/>
      <c r="C6" s="223"/>
      <c r="D6" s="230"/>
      <c r="E6" s="233"/>
      <c r="F6" s="236"/>
      <c r="G6" s="4" t="s">
        <v>8</v>
      </c>
      <c r="H6" s="5" t="s">
        <v>174</v>
      </c>
      <c r="I6" s="223"/>
    </row>
    <row r="7" spans="1:9" ht="12.75">
      <c r="A7" s="6">
        <v>1</v>
      </c>
      <c r="B7" s="6">
        <v>2</v>
      </c>
      <c r="C7" s="6">
        <v>3</v>
      </c>
      <c r="D7" s="6">
        <v>4</v>
      </c>
      <c r="E7" s="6">
        <v>5</v>
      </c>
      <c r="F7" s="6">
        <v>6</v>
      </c>
      <c r="G7" s="6">
        <v>7</v>
      </c>
      <c r="H7" s="6">
        <v>8</v>
      </c>
      <c r="I7" s="6">
        <v>9</v>
      </c>
    </row>
    <row r="8" spans="1:9" s="2" customFormat="1" ht="132" customHeight="1">
      <c r="A8" s="104">
        <v>1</v>
      </c>
      <c r="B8" s="12" t="s">
        <v>142</v>
      </c>
      <c r="C8" s="13" t="s">
        <v>53</v>
      </c>
      <c r="D8" s="12" t="s">
        <v>92</v>
      </c>
      <c r="E8" s="105" t="s">
        <v>93</v>
      </c>
      <c r="F8" s="114" t="s">
        <v>50</v>
      </c>
      <c r="G8" s="12" t="s">
        <v>14</v>
      </c>
      <c r="H8" s="12" t="s">
        <v>114</v>
      </c>
      <c r="I8" s="4"/>
    </row>
    <row r="9" spans="1:9" s="115" customFormat="1" ht="106.5" customHeight="1">
      <c r="A9" s="12">
        <v>2</v>
      </c>
      <c r="B9" s="104" t="s">
        <v>165</v>
      </c>
      <c r="C9" s="13" t="s">
        <v>115</v>
      </c>
      <c r="D9" s="12" t="s">
        <v>116</v>
      </c>
      <c r="E9" s="105" t="s">
        <v>93</v>
      </c>
      <c r="F9" s="14" t="s">
        <v>9</v>
      </c>
      <c r="G9" s="12" t="s">
        <v>14</v>
      </c>
      <c r="H9" s="12" t="s">
        <v>117</v>
      </c>
      <c r="I9" s="104"/>
    </row>
    <row r="10" spans="1:9" s="123" customFormat="1" ht="15.75">
      <c r="A10" s="121"/>
      <c r="B10" s="224" t="s">
        <v>37</v>
      </c>
      <c r="C10" s="225"/>
      <c r="D10" s="226"/>
      <c r="E10" s="122" t="s">
        <v>121</v>
      </c>
      <c r="F10" s="121"/>
      <c r="G10" s="121"/>
      <c r="H10" s="121"/>
      <c r="I10" s="121"/>
    </row>
    <row r="11" spans="3:9" ht="15.75">
      <c r="C11" s="239"/>
      <c r="D11" s="239"/>
      <c r="F11" s="208"/>
      <c r="G11" s="208"/>
      <c r="H11" s="208"/>
      <c r="I11" s="208"/>
    </row>
    <row r="12" spans="1:6" ht="15.75">
      <c r="A12" s="227" t="s">
        <v>123</v>
      </c>
      <c r="B12" s="227"/>
      <c r="C12" s="227"/>
      <c r="D12" s="227"/>
      <c r="E12" s="227"/>
      <c r="F12" s="227"/>
    </row>
  </sheetData>
  <sheetProtection/>
  <mergeCells count="16">
    <mergeCell ref="A12:F12"/>
    <mergeCell ref="A1:I1"/>
    <mergeCell ref="D4:D6"/>
    <mergeCell ref="E4:E6"/>
    <mergeCell ref="F4:F6"/>
    <mergeCell ref="G4:H4"/>
    <mergeCell ref="I4:I6"/>
    <mergeCell ref="G5:H5"/>
    <mergeCell ref="C11:D11"/>
    <mergeCell ref="B4:B6"/>
    <mergeCell ref="F11:I11"/>
    <mergeCell ref="A2:I2"/>
    <mergeCell ref="A3:I3"/>
    <mergeCell ref="A4:A6"/>
    <mergeCell ref="C4:C6"/>
    <mergeCell ref="B10:D10"/>
  </mergeCells>
  <printOptions/>
  <pageMargins left="0.45" right="0.45" top="0.75" bottom="0.75" header="0.3" footer="0.3"/>
  <pageSetup fitToHeight="0" fitToWidth="1" horizontalDpi="600" verticalDpi="600" orientation="landscape" paperSize="9" scale="84" r:id="rId1"/>
</worksheet>
</file>

<file path=xl/worksheets/sheet11.xml><?xml version="1.0" encoding="utf-8"?>
<worksheet xmlns="http://schemas.openxmlformats.org/spreadsheetml/2006/main" xmlns:r="http://schemas.openxmlformats.org/officeDocument/2006/relationships">
  <sheetPr>
    <tabColor rgb="FF92D050"/>
  </sheetPr>
  <dimension ref="A1:I12"/>
  <sheetViews>
    <sheetView zoomScale="80" zoomScaleNormal="80" zoomScalePageLayoutView="0" workbookViewId="0" topLeftCell="A1">
      <selection activeCell="A1" sqref="A1:I1"/>
    </sheetView>
  </sheetViews>
  <sheetFormatPr defaultColWidth="9.140625" defaultRowHeight="12.75"/>
  <cols>
    <col min="1" max="1" width="6.00390625" style="16" customWidth="1"/>
    <col min="2" max="3" width="16.00390625" style="33" customWidth="1"/>
    <col min="4" max="4" width="53.421875" style="33" customWidth="1"/>
    <col min="5" max="5" width="10.00390625" style="30" customWidth="1"/>
    <col min="6" max="6" width="9.28125" style="30" customWidth="1"/>
    <col min="7" max="7" width="14.00390625" style="33" customWidth="1"/>
    <col min="8" max="8" width="16.140625" style="32" customWidth="1"/>
    <col min="9" max="9" width="11.7109375" style="32" customWidth="1"/>
    <col min="10" max="16384" width="9.140625" style="16" customWidth="1"/>
  </cols>
  <sheetData>
    <row r="1" spans="1:9" ht="39" customHeight="1">
      <c r="A1" s="215" t="s">
        <v>182</v>
      </c>
      <c r="B1" s="215"/>
      <c r="C1" s="216"/>
      <c r="D1" s="216"/>
      <c r="E1" s="216"/>
      <c r="F1" s="216"/>
      <c r="G1" s="216"/>
      <c r="H1" s="216"/>
      <c r="I1" s="216"/>
    </row>
    <row r="2" spans="1:9" ht="22.5" customHeight="1">
      <c r="A2" s="152" t="s">
        <v>47</v>
      </c>
      <c r="B2" s="152"/>
      <c r="C2" s="152"/>
      <c r="D2" s="152"/>
      <c r="E2" s="152"/>
      <c r="F2" s="152"/>
      <c r="G2" s="152"/>
      <c r="H2" s="152"/>
      <c r="I2" s="152"/>
    </row>
    <row r="3" spans="1:9" ht="22.5" customHeight="1">
      <c r="A3" s="154" t="str">
        <f>'1. VP Đoàn ĐHQH&amp;HĐND '!A3:I3</f>
        <v>(Kèm Thông báo số       /TB-SNV  ngày    tháng    năm 2023 của Sở Nội vụ tỉnh Lạng Sơn)</v>
      </c>
      <c r="B3" s="154"/>
      <c r="C3" s="154"/>
      <c r="D3" s="154"/>
      <c r="E3" s="154"/>
      <c r="F3" s="154"/>
      <c r="G3" s="154"/>
      <c r="H3" s="154"/>
      <c r="I3" s="154"/>
    </row>
    <row r="4" spans="1:9" ht="22.5" customHeight="1">
      <c r="A4" s="155" t="s">
        <v>0</v>
      </c>
      <c r="B4" s="155" t="s">
        <v>178</v>
      </c>
      <c r="C4" s="155" t="s">
        <v>1</v>
      </c>
      <c r="D4" s="166" t="s">
        <v>2</v>
      </c>
      <c r="E4" s="169" t="s">
        <v>3</v>
      </c>
      <c r="F4" s="158" t="s">
        <v>4</v>
      </c>
      <c r="G4" s="176" t="s">
        <v>5</v>
      </c>
      <c r="H4" s="177"/>
      <c r="I4" s="155" t="s">
        <v>6</v>
      </c>
    </row>
    <row r="5" spans="1:9" ht="23.25" customHeight="1">
      <c r="A5" s="156"/>
      <c r="B5" s="156"/>
      <c r="C5" s="156"/>
      <c r="D5" s="167"/>
      <c r="E5" s="170"/>
      <c r="F5" s="159"/>
      <c r="G5" s="176" t="s">
        <v>7</v>
      </c>
      <c r="H5" s="177"/>
      <c r="I5" s="156"/>
    </row>
    <row r="6" spans="1:9" s="15" customFormat="1" ht="51" customHeight="1">
      <c r="A6" s="157"/>
      <c r="B6" s="157"/>
      <c r="C6" s="157"/>
      <c r="D6" s="168"/>
      <c r="E6" s="171"/>
      <c r="F6" s="160"/>
      <c r="G6" s="17" t="s">
        <v>8</v>
      </c>
      <c r="H6" s="18" t="s">
        <v>174</v>
      </c>
      <c r="I6" s="157"/>
    </row>
    <row r="7" spans="1:9" s="20" customFormat="1" ht="15" customHeight="1">
      <c r="A7" s="19">
        <v>1</v>
      </c>
      <c r="B7" s="19">
        <v>2</v>
      </c>
      <c r="C7" s="19">
        <v>3</v>
      </c>
      <c r="D7" s="19">
        <v>4</v>
      </c>
      <c r="E7" s="19">
        <v>5</v>
      </c>
      <c r="F7" s="19">
        <v>6</v>
      </c>
      <c r="G7" s="19">
        <v>7</v>
      </c>
      <c r="H7" s="19">
        <v>8</v>
      </c>
      <c r="I7" s="19">
        <v>9</v>
      </c>
    </row>
    <row r="8" spans="1:9" s="48" customFormat="1" ht="164.25" customHeight="1">
      <c r="A8" s="41">
        <v>1</v>
      </c>
      <c r="B8" s="47" t="s">
        <v>169</v>
      </c>
      <c r="C8" s="41" t="s">
        <v>99</v>
      </c>
      <c r="D8" s="47" t="s">
        <v>48</v>
      </c>
      <c r="E8" s="69">
        <v>1</v>
      </c>
      <c r="F8" s="43" t="s">
        <v>9</v>
      </c>
      <c r="G8" s="41" t="s">
        <v>14</v>
      </c>
      <c r="H8" s="41" t="s">
        <v>119</v>
      </c>
      <c r="I8" s="41"/>
    </row>
    <row r="9" spans="1:9" s="48" customFormat="1" ht="126.75" customHeight="1">
      <c r="A9" s="41">
        <v>2</v>
      </c>
      <c r="B9" s="22" t="s">
        <v>167</v>
      </c>
      <c r="C9" s="21" t="s">
        <v>100</v>
      </c>
      <c r="D9" s="22" t="s">
        <v>120</v>
      </c>
      <c r="E9" s="100">
        <v>1</v>
      </c>
      <c r="F9" s="24" t="s">
        <v>9</v>
      </c>
      <c r="G9" s="21" t="s">
        <v>14</v>
      </c>
      <c r="H9" s="21" t="s">
        <v>49</v>
      </c>
      <c r="I9" s="41"/>
    </row>
    <row r="10" spans="1:9" s="46" customFormat="1" ht="30" customHeight="1">
      <c r="A10" s="45"/>
      <c r="B10" s="240" t="s">
        <v>37</v>
      </c>
      <c r="C10" s="241"/>
      <c r="D10" s="242"/>
      <c r="E10" s="101">
        <f>SUM(E8:E9)</f>
        <v>2</v>
      </c>
      <c r="F10" s="45"/>
      <c r="G10" s="45"/>
      <c r="H10" s="45"/>
      <c r="I10" s="45"/>
    </row>
    <row r="11" ht="12" customHeight="1"/>
    <row r="12" spans="2:9" ht="22.5" customHeight="1">
      <c r="B12" s="152" t="s">
        <v>123</v>
      </c>
      <c r="C12" s="152"/>
      <c r="D12" s="152"/>
      <c r="F12" s="162"/>
      <c r="G12" s="162"/>
      <c r="H12" s="162"/>
      <c r="I12" s="162"/>
    </row>
  </sheetData>
  <sheetProtection/>
  <mergeCells count="15">
    <mergeCell ref="D4:D6"/>
    <mergeCell ref="B4:B6"/>
    <mergeCell ref="E4:E6"/>
    <mergeCell ref="F4:F6"/>
    <mergeCell ref="G4:H4"/>
    <mergeCell ref="I4:I6"/>
    <mergeCell ref="G5:H5"/>
    <mergeCell ref="F12:I12"/>
    <mergeCell ref="B10:D10"/>
    <mergeCell ref="B12:D12"/>
    <mergeCell ref="A1:I1"/>
    <mergeCell ref="A2:I2"/>
    <mergeCell ref="A3:I3"/>
    <mergeCell ref="A4:A6"/>
    <mergeCell ref="C4:C6"/>
  </mergeCells>
  <printOptions/>
  <pageMargins left="0.196850393700787" right="0.196850393700787" top="0.393700787401575" bottom="0.275590551181102" header="0.15748031496063" footer="0.15748031496063"/>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J14"/>
  <sheetViews>
    <sheetView zoomScale="80" zoomScaleNormal="80" zoomScalePageLayoutView="0" workbookViewId="0" topLeftCell="A1">
      <selection activeCell="A1" sqref="A1:I1"/>
    </sheetView>
  </sheetViews>
  <sheetFormatPr defaultColWidth="9.140625" defaultRowHeight="12.75"/>
  <cols>
    <col min="1" max="1" width="6.00390625" style="16" customWidth="1"/>
    <col min="2" max="2" width="18.7109375" style="11" customWidth="1"/>
    <col min="3" max="3" width="16.421875" style="34" customWidth="1"/>
    <col min="4" max="4" width="64.00390625" style="33" customWidth="1"/>
    <col min="5" max="5" width="10.57421875" style="30" customWidth="1"/>
    <col min="6" max="6" width="11.140625" style="30" customWidth="1"/>
    <col min="7" max="7" width="12.28125" style="33" customWidth="1"/>
    <col min="8" max="8" width="29.7109375" style="32" customWidth="1"/>
    <col min="9" max="9" width="9.28125" style="32" customWidth="1"/>
    <col min="10" max="10" width="26.421875" style="16" customWidth="1"/>
    <col min="11" max="16384" width="9.140625" style="16" customWidth="1"/>
  </cols>
  <sheetData>
    <row r="1" spans="1:9" ht="31.5" customHeight="1">
      <c r="A1" s="215" t="s">
        <v>182</v>
      </c>
      <c r="B1" s="215"/>
      <c r="C1" s="216"/>
      <c r="D1" s="216"/>
      <c r="E1" s="216"/>
      <c r="F1" s="216"/>
      <c r="G1" s="216"/>
      <c r="H1" s="216"/>
      <c r="I1" s="216"/>
    </row>
    <row r="2" spans="1:9" ht="22.5" customHeight="1">
      <c r="A2" s="152" t="s">
        <v>71</v>
      </c>
      <c r="B2" s="152"/>
      <c r="C2" s="152"/>
      <c r="D2" s="152"/>
      <c r="E2" s="152"/>
      <c r="F2" s="152"/>
      <c r="G2" s="152"/>
      <c r="H2" s="152"/>
      <c r="I2" s="152"/>
    </row>
    <row r="3" spans="1:9" ht="22.5" customHeight="1">
      <c r="A3" s="154" t="str">
        <f>'1. VP Đoàn ĐHQH&amp;HĐND '!A3:I3</f>
        <v>(Kèm Thông báo số       /TB-SNV  ngày    tháng    năm 2023 của Sở Nội vụ tỉnh Lạng Sơn)</v>
      </c>
      <c r="B3" s="154"/>
      <c r="C3" s="154"/>
      <c r="D3" s="154"/>
      <c r="E3" s="154"/>
      <c r="F3" s="154"/>
      <c r="G3" s="154"/>
      <c r="H3" s="154"/>
      <c r="I3" s="154"/>
    </row>
    <row r="4" spans="1:9" ht="30.75" customHeight="1">
      <c r="A4" s="155" t="s">
        <v>0</v>
      </c>
      <c r="B4" s="155" t="s">
        <v>178</v>
      </c>
      <c r="C4" s="155" t="s">
        <v>1</v>
      </c>
      <c r="D4" s="166" t="s">
        <v>2</v>
      </c>
      <c r="E4" s="169" t="s">
        <v>3</v>
      </c>
      <c r="F4" s="158" t="s">
        <v>4</v>
      </c>
      <c r="G4" s="176" t="s">
        <v>5</v>
      </c>
      <c r="H4" s="177"/>
      <c r="I4" s="155" t="s">
        <v>6</v>
      </c>
    </row>
    <row r="5" spans="1:9" ht="23.25" customHeight="1">
      <c r="A5" s="156"/>
      <c r="B5" s="156"/>
      <c r="C5" s="156"/>
      <c r="D5" s="167"/>
      <c r="E5" s="170"/>
      <c r="F5" s="159"/>
      <c r="G5" s="176" t="s">
        <v>7</v>
      </c>
      <c r="H5" s="177"/>
      <c r="I5" s="156"/>
    </row>
    <row r="6" spans="1:9" s="15" customFormat="1" ht="39.75" customHeight="1">
      <c r="A6" s="157"/>
      <c r="B6" s="157"/>
      <c r="C6" s="157"/>
      <c r="D6" s="168"/>
      <c r="E6" s="171"/>
      <c r="F6" s="160"/>
      <c r="G6" s="17" t="s">
        <v>8</v>
      </c>
      <c r="H6" s="18" t="s">
        <v>174</v>
      </c>
      <c r="I6" s="157"/>
    </row>
    <row r="7" spans="1:9" s="20" customFormat="1" ht="15" customHeight="1">
      <c r="A7" s="19">
        <v>1</v>
      </c>
      <c r="B7" s="6">
        <v>2</v>
      </c>
      <c r="C7" s="19">
        <v>3</v>
      </c>
      <c r="D7" s="6">
        <v>4</v>
      </c>
      <c r="E7" s="19">
        <v>5</v>
      </c>
      <c r="F7" s="6">
        <v>6</v>
      </c>
      <c r="G7" s="19">
        <v>7</v>
      </c>
      <c r="H7" s="6">
        <v>8</v>
      </c>
      <c r="I7" s="19">
        <v>9</v>
      </c>
    </row>
    <row r="8" spans="1:9" s="29" customFormat="1" ht="117.75" customHeight="1">
      <c r="A8" s="39">
        <v>1</v>
      </c>
      <c r="B8" s="126" t="s">
        <v>170</v>
      </c>
      <c r="C8" s="125" t="s">
        <v>72</v>
      </c>
      <c r="D8" s="63" t="s">
        <v>73</v>
      </c>
      <c r="E8" s="69">
        <v>1</v>
      </c>
      <c r="F8" s="64" t="s">
        <v>9</v>
      </c>
      <c r="G8" s="41" t="s">
        <v>14</v>
      </c>
      <c r="H8" s="21" t="s">
        <v>137</v>
      </c>
      <c r="I8" s="65"/>
    </row>
    <row r="9" spans="1:9" s="34" customFormat="1" ht="78.75" customHeight="1">
      <c r="A9" s="21">
        <v>2</v>
      </c>
      <c r="B9" s="136" t="s">
        <v>168</v>
      </c>
      <c r="C9" s="23" t="s">
        <v>74</v>
      </c>
      <c r="D9" s="66" t="s">
        <v>75</v>
      </c>
      <c r="E9" s="50">
        <v>1</v>
      </c>
      <c r="F9" s="24" t="s">
        <v>9</v>
      </c>
      <c r="G9" s="41" t="s">
        <v>14</v>
      </c>
      <c r="H9" s="21" t="s">
        <v>136</v>
      </c>
      <c r="I9" s="25"/>
    </row>
    <row r="10" spans="1:10" s="29" customFormat="1" ht="94.5" customHeight="1">
      <c r="A10" s="21">
        <v>3</v>
      </c>
      <c r="B10" s="135" t="s">
        <v>171</v>
      </c>
      <c r="C10" s="23" t="s">
        <v>23</v>
      </c>
      <c r="D10" s="67" t="s">
        <v>76</v>
      </c>
      <c r="E10" s="50">
        <v>1</v>
      </c>
      <c r="F10" s="24" t="s">
        <v>9</v>
      </c>
      <c r="G10" s="41" t="s">
        <v>14</v>
      </c>
      <c r="H10" s="36" t="s">
        <v>25</v>
      </c>
      <c r="I10" s="25"/>
      <c r="J10" s="112"/>
    </row>
    <row r="11" spans="1:9" s="70" customFormat="1" ht="23.25" customHeight="1">
      <c r="A11" s="17"/>
      <c r="B11" s="163" t="s">
        <v>37</v>
      </c>
      <c r="C11" s="164"/>
      <c r="D11" s="165"/>
      <c r="E11" s="71">
        <f>SUM(E8:E10)</f>
        <v>3</v>
      </c>
      <c r="F11" s="99"/>
      <c r="G11" s="99"/>
      <c r="H11" s="99"/>
      <c r="I11" s="99"/>
    </row>
    <row r="12" ht="15.75">
      <c r="E12" s="68"/>
    </row>
    <row r="13" spans="2:9" ht="22.5" customHeight="1">
      <c r="B13" s="16"/>
      <c r="C13" s="172" t="s">
        <v>124</v>
      </c>
      <c r="D13" s="172"/>
      <c r="F13" s="162"/>
      <c r="G13" s="162"/>
      <c r="H13" s="162"/>
      <c r="I13" s="162"/>
    </row>
    <row r="14" ht="15.75">
      <c r="B14" s="16"/>
    </row>
  </sheetData>
  <sheetProtection/>
  <mergeCells count="15">
    <mergeCell ref="F4:F6"/>
    <mergeCell ref="G4:H4"/>
    <mergeCell ref="B4:B6"/>
    <mergeCell ref="I4:I6"/>
    <mergeCell ref="G5:H5"/>
    <mergeCell ref="C13:D13"/>
    <mergeCell ref="F13:I13"/>
    <mergeCell ref="B11:D11"/>
    <mergeCell ref="A1:I1"/>
    <mergeCell ref="A2:I2"/>
    <mergeCell ref="A3:I3"/>
    <mergeCell ref="A4:A6"/>
    <mergeCell ref="C4:C6"/>
    <mergeCell ref="D4:D6"/>
    <mergeCell ref="E4:E6"/>
  </mergeCells>
  <printOptions/>
  <pageMargins left="0.446850394" right="0.196850393700787" top="0.36" bottom="0.34" header="0.2" footer="0.26"/>
  <pageSetup fitToHeight="0" fitToWidth="1"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I15"/>
  <sheetViews>
    <sheetView zoomScale="80" zoomScaleNormal="80" zoomScalePageLayoutView="0" workbookViewId="0" topLeftCell="A1">
      <selection activeCell="A1" sqref="A1:I1"/>
    </sheetView>
  </sheetViews>
  <sheetFormatPr defaultColWidth="9.140625" defaultRowHeight="12.75"/>
  <cols>
    <col min="1" max="1" width="6.00390625" style="16" customWidth="1"/>
    <col min="2" max="2" width="23.00390625" style="11" customWidth="1"/>
    <col min="3" max="3" width="21.421875" style="34" customWidth="1"/>
    <col min="4" max="4" width="66.140625" style="33" customWidth="1"/>
    <col min="5" max="5" width="10.421875" style="30" customWidth="1"/>
    <col min="6" max="6" width="11.00390625" style="30" customWidth="1"/>
    <col min="7" max="7" width="10.421875" style="33" customWidth="1"/>
    <col min="8" max="8" width="30.140625" style="32" customWidth="1"/>
    <col min="9" max="9" width="10.28125" style="32" customWidth="1"/>
    <col min="10" max="16384" width="9.140625" style="16" customWidth="1"/>
  </cols>
  <sheetData>
    <row r="1" spans="1:9" ht="24.75" customHeight="1">
      <c r="A1" s="215" t="s">
        <v>182</v>
      </c>
      <c r="B1" s="215"/>
      <c r="C1" s="216"/>
      <c r="D1" s="216"/>
      <c r="E1" s="216"/>
      <c r="F1" s="216"/>
      <c r="G1" s="216"/>
      <c r="H1" s="216"/>
      <c r="I1" s="216"/>
    </row>
    <row r="2" spans="1:9" ht="22.5" customHeight="1">
      <c r="A2" s="152" t="s">
        <v>125</v>
      </c>
      <c r="B2" s="152"/>
      <c r="C2" s="152"/>
      <c r="D2" s="152"/>
      <c r="E2" s="152"/>
      <c r="F2" s="152"/>
      <c r="G2" s="152"/>
      <c r="H2" s="152"/>
      <c r="I2" s="152"/>
    </row>
    <row r="3" spans="1:9" ht="22.5" customHeight="1">
      <c r="A3" s="154" t="str">
        <f>'1. VP Đoàn ĐHQH&amp;HĐND '!A3:I3</f>
        <v>(Kèm Thông báo số       /TB-SNV  ngày    tháng    năm 2023 của Sở Nội vụ tỉnh Lạng Sơn)</v>
      </c>
      <c r="B3" s="154"/>
      <c r="C3" s="154"/>
      <c r="D3" s="154"/>
      <c r="E3" s="154"/>
      <c r="F3" s="154"/>
      <c r="G3" s="154"/>
      <c r="H3" s="154"/>
      <c r="I3" s="154"/>
    </row>
    <row r="4" spans="1:9" ht="22.5" customHeight="1">
      <c r="A4" s="146" t="s">
        <v>0</v>
      </c>
      <c r="B4" s="155" t="s">
        <v>178</v>
      </c>
      <c r="C4" s="146" t="s">
        <v>1</v>
      </c>
      <c r="D4" s="146" t="s">
        <v>2</v>
      </c>
      <c r="E4" s="147" t="s">
        <v>3</v>
      </c>
      <c r="F4" s="147" t="s">
        <v>4</v>
      </c>
      <c r="G4" s="148" t="s">
        <v>5</v>
      </c>
      <c r="H4" s="148"/>
      <c r="I4" s="146" t="s">
        <v>6</v>
      </c>
    </row>
    <row r="5" spans="1:9" ht="23.25" customHeight="1">
      <c r="A5" s="146"/>
      <c r="B5" s="156"/>
      <c r="C5" s="146"/>
      <c r="D5" s="146"/>
      <c r="E5" s="147"/>
      <c r="F5" s="147"/>
      <c r="G5" s="148" t="s">
        <v>7</v>
      </c>
      <c r="H5" s="148"/>
      <c r="I5" s="146"/>
    </row>
    <row r="6" spans="1:9" s="15" customFormat="1" ht="34.5" customHeight="1">
      <c r="A6" s="146"/>
      <c r="B6" s="157"/>
      <c r="C6" s="146"/>
      <c r="D6" s="146"/>
      <c r="E6" s="147"/>
      <c r="F6" s="147"/>
      <c r="G6" s="17" t="s">
        <v>8</v>
      </c>
      <c r="H6" s="17" t="s">
        <v>174</v>
      </c>
      <c r="I6" s="146"/>
    </row>
    <row r="7" spans="1:9" s="20" customFormat="1" ht="15" customHeight="1">
      <c r="A7" s="19">
        <v>1</v>
      </c>
      <c r="B7" s="6">
        <v>2</v>
      </c>
      <c r="C7" s="19">
        <v>3</v>
      </c>
      <c r="D7" s="6">
        <v>4</v>
      </c>
      <c r="E7" s="19">
        <v>5</v>
      </c>
      <c r="F7" s="6">
        <v>6</v>
      </c>
      <c r="G7" s="19">
        <v>7</v>
      </c>
      <c r="H7" s="6">
        <v>8</v>
      </c>
      <c r="I7" s="19">
        <v>9</v>
      </c>
    </row>
    <row r="8" spans="1:9" s="34" customFormat="1" ht="69.75" customHeight="1">
      <c r="A8" s="21">
        <v>1</v>
      </c>
      <c r="B8" s="12" t="s">
        <v>166</v>
      </c>
      <c r="C8" s="21" t="s">
        <v>57</v>
      </c>
      <c r="D8" s="23" t="s">
        <v>126</v>
      </c>
      <c r="E8" s="50">
        <v>1</v>
      </c>
      <c r="F8" s="24" t="s">
        <v>9</v>
      </c>
      <c r="G8" s="41" t="s">
        <v>14</v>
      </c>
      <c r="H8" s="21" t="s">
        <v>58</v>
      </c>
      <c r="I8" s="25"/>
    </row>
    <row r="9" spans="1:9" s="29" customFormat="1" ht="102.75" customHeight="1">
      <c r="A9" s="21">
        <v>2</v>
      </c>
      <c r="B9" s="12" t="s">
        <v>167</v>
      </c>
      <c r="C9" s="23" t="s">
        <v>59</v>
      </c>
      <c r="D9" s="137" t="s">
        <v>89</v>
      </c>
      <c r="E9" s="50">
        <v>1</v>
      </c>
      <c r="F9" s="24" t="s">
        <v>9</v>
      </c>
      <c r="G9" s="41" t="s">
        <v>14</v>
      </c>
      <c r="H9" s="21" t="s">
        <v>60</v>
      </c>
      <c r="I9" s="21"/>
    </row>
    <row r="10" spans="1:9" s="28" customFormat="1" ht="111.75" customHeight="1">
      <c r="A10" s="218">
        <v>3</v>
      </c>
      <c r="B10" s="245" t="s">
        <v>168</v>
      </c>
      <c r="C10" s="21" t="s">
        <v>61</v>
      </c>
      <c r="D10" s="22" t="s">
        <v>88</v>
      </c>
      <c r="E10" s="50">
        <v>1</v>
      </c>
      <c r="F10" s="24" t="s">
        <v>9</v>
      </c>
      <c r="G10" s="41" t="s">
        <v>14</v>
      </c>
      <c r="H10" s="21" t="s">
        <v>62</v>
      </c>
      <c r="I10" s="17"/>
    </row>
    <row r="11" spans="1:9" s="28" customFormat="1" ht="118.5" customHeight="1">
      <c r="A11" s="219"/>
      <c r="B11" s="246"/>
      <c r="C11" s="21" t="s">
        <v>63</v>
      </c>
      <c r="D11" s="22" t="s">
        <v>94</v>
      </c>
      <c r="E11" s="50">
        <v>1</v>
      </c>
      <c r="F11" s="24" t="s">
        <v>9</v>
      </c>
      <c r="G11" s="41" t="s">
        <v>14</v>
      </c>
      <c r="H11" s="21" t="s">
        <v>64</v>
      </c>
      <c r="I11" s="17"/>
    </row>
    <row r="12" spans="1:9" s="20" customFormat="1" ht="23.25" customHeight="1">
      <c r="A12" s="17"/>
      <c r="B12" s="163" t="s">
        <v>37</v>
      </c>
      <c r="C12" s="164"/>
      <c r="D12" s="165"/>
      <c r="E12" s="71">
        <f>SUM(E8:E11)</f>
        <v>4</v>
      </c>
      <c r="F12" s="17"/>
      <c r="G12" s="17"/>
      <c r="H12" s="17"/>
      <c r="I12" s="17"/>
    </row>
    <row r="13" ht="8.25" customHeight="1">
      <c r="B13" s="16"/>
    </row>
    <row r="14" spans="2:9" ht="22.5" customHeight="1">
      <c r="B14" s="16"/>
      <c r="C14" s="152" t="s">
        <v>127</v>
      </c>
      <c r="D14" s="152"/>
      <c r="F14" s="162"/>
      <c r="G14" s="162"/>
      <c r="H14" s="162"/>
      <c r="I14" s="162"/>
    </row>
    <row r="15" spans="1:8" s="32" customFormat="1" ht="35.25" customHeight="1">
      <c r="A15" s="16"/>
      <c r="B15" s="11"/>
      <c r="C15" s="243"/>
      <c r="D15" s="243"/>
      <c r="E15" s="30"/>
      <c r="F15" s="30"/>
      <c r="G15" s="244"/>
      <c r="H15" s="244"/>
    </row>
  </sheetData>
  <sheetProtection/>
  <mergeCells count="19">
    <mergeCell ref="A10:A11"/>
    <mergeCell ref="B12:D12"/>
    <mergeCell ref="A1:I1"/>
    <mergeCell ref="A2:I2"/>
    <mergeCell ref="A3:I3"/>
    <mergeCell ref="A4:A6"/>
    <mergeCell ref="C4:C6"/>
    <mergeCell ref="D4:D6"/>
    <mergeCell ref="E4:E6"/>
    <mergeCell ref="F4:F6"/>
    <mergeCell ref="B4:B6"/>
    <mergeCell ref="G4:H4"/>
    <mergeCell ref="C15:D15"/>
    <mergeCell ref="G15:H15"/>
    <mergeCell ref="I4:I6"/>
    <mergeCell ref="G5:H5"/>
    <mergeCell ref="C14:D14"/>
    <mergeCell ref="F14:I14"/>
    <mergeCell ref="B10:B11"/>
  </mergeCells>
  <printOptions/>
  <pageMargins left="0.196850393700787" right="0.196850393700787" top="0.393700787401575" bottom="0.275590551181102" header="0.15748031496063" footer="0.15748031496063"/>
  <pageSetup fitToHeight="0" fitToWidth="1" horizontalDpi="600" verticalDpi="600" orientation="landscape" paperSize="9" scale="77" r:id="rId1"/>
  <headerFooter alignWithMargins="0">
    <oddHeader>&amp;CPage &amp;P</oddHeader>
  </headerFooter>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I11"/>
  <sheetViews>
    <sheetView zoomScale="80" zoomScaleNormal="80" zoomScalePageLayoutView="0" workbookViewId="0" topLeftCell="A1">
      <selection activeCell="M14" sqref="M14"/>
    </sheetView>
  </sheetViews>
  <sheetFormatPr defaultColWidth="9.140625" defaultRowHeight="12.75"/>
  <cols>
    <col min="1" max="1" width="6.00390625" style="16" customWidth="1"/>
    <col min="2" max="2" width="18.8515625" style="16" customWidth="1"/>
    <col min="3" max="3" width="23.421875" style="33" customWidth="1"/>
    <col min="4" max="4" width="55.28125" style="33" customWidth="1"/>
    <col min="5" max="5" width="9.140625" style="30" customWidth="1"/>
    <col min="6" max="6" width="8.421875" style="30" customWidth="1"/>
    <col min="7" max="7" width="10.57421875" style="33" customWidth="1"/>
    <col min="8" max="8" width="21.7109375" style="32" customWidth="1"/>
    <col min="9" max="9" width="14.8515625" style="108" customWidth="1"/>
    <col min="10" max="16384" width="9.140625" style="16" customWidth="1"/>
  </cols>
  <sheetData>
    <row r="1" spans="1:9" ht="39" customHeight="1">
      <c r="A1" s="215" t="s">
        <v>182</v>
      </c>
      <c r="B1" s="215"/>
      <c r="C1" s="216"/>
      <c r="D1" s="216"/>
      <c r="E1" s="216"/>
      <c r="F1" s="216"/>
      <c r="G1" s="216"/>
      <c r="H1" s="216"/>
      <c r="I1" s="216"/>
    </row>
    <row r="2" spans="1:9" ht="22.5" customHeight="1">
      <c r="A2" s="152" t="s">
        <v>26</v>
      </c>
      <c r="B2" s="152"/>
      <c r="C2" s="152"/>
      <c r="D2" s="152"/>
      <c r="E2" s="152"/>
      <c r="F2" s="152"/>
      <c r="G2" s="152"/>
      <c r="H2" s="152"/>
      <c r="I2" s="152"/>
    </row>
    <row r="3" spans="1:9" ht="22.5" customHeight="1">
      <c r="A3" s="154" t="str">
        <f>'1. VP Đoàn ĐHQH&amp;HĐND '!A3:I3</f>
        <v>(Kèm Thông báo số       /TB-SNV  ngày    tháng    năm 2023 của Sở Nội vụ tỉnh Lạng Sơn)</v>
      </c>
      <c r="B3" s="154"/>
      <c r="C3" s="154"/>
      <c r="D3" s="154"/>
      <c r="E3" s="154"/>
      <c r="F3" s="154"/>
      <c r="G3" s="154"/>
      <c r="H3" s="154"/>
      <c r="I3" s="154"/>
    </row>
    <row r="4" spans="1:9" ht="22.5" customHeight="1">
      <c r="A4" s="146" t="s">
        <v>0</v>
      </c>
      <c r="B4" s="155" t="s">
        <v>178</v>
      </c>
      <c r="C4" s="146" t="s">
        <v>1</v>
      </c>
      <c r="D4" s="146" t="s">
        <v>2</v>
      </c>
      <c r="E4" s="147" t="s">
        <v>3</v>
      </c>
      <c r="F4" s="147" t="s">
        <v>4</v>
      </c>
      <c r="G4" s="148" t="s">
        <v>5</v>
      </c>
      <c r="H4" s="148"/>
      <c r="I4" s="146" t="s">
        <v>6</v>
      </c>
    </row>
    <row r="5" spans="1:9" ht="23.25" customHeight="1">
      <c r="A5" s="146"/>
      <c r="B5" s="156"/>
      <c r="C5" s="146"/>
      <c r="D5" s="146"/>
      <c r="E5" s="147"/>
      <c r="F5" s="147"/>
      <c r="G5" s="148" t="s">
        <v>7</v>
      </c>
      <c r="H5" s="148"/>
      <c r="I5" s="146"/>
    </row>
    <row r="6" spans="1:9" s="15" customFormat="1" ht="39.75" customHeight="1">
      <c r="A6" s="146"/>
      <c r="B6" s="157"/>
      <c r="C6" s="146"/>
      <c r="D6" s="146"/>
      <c r="E6" s="147"/>
      <c r="F6" s="147"/>
      <c r="G6" s="17" t="s">
        <v>8</v>
      </c>
      <c r="H6" s="17" t="s">
        <v>174</v>
      </c>
      <c r="I6" s="146"/>
    </row>
    <row r="7" spans="1:9" s="20" customFormat="1" ht="15" customHeight="1">
      <c r="A7" s="19">
        <v>1</v>
      </c>
      <c r="B7" s="19">
        <v>2</v>
      </c>
      <c r="C7" s="19">
        <v>3</v>
      </c>
      <c r="D7" s="19">
        <v>4</v>
      </c>
      <c r="E7" s="19">
        <v>5</v>
      </c>
      <c r="F7" s="19">
        <v>6</v>
      </c>
      <c r="G7" s="19">
        <v>7</v>
      </c>
      <c r="H7" s="19">
        <v>8</v>
      </c>
      <c r="I7" s="19">
        <v>9</v>
      </c>
    </row>
    <row r="8" spans="1:9" s="28" customFormat="1" ht="97.5" customHeight="1">
      <c r="A8" s="21">
        <v>1</v>
      </c>
      <c r="B8" s="21" t="s">
        <v>171</v>
      </c>
      <c r="C8" s="21" t="s">
        <v>23</v>
      </c>
      <c r="D8" s="36" t="s">
        <v>24</v>
      </c>
      <c r="E8" s="37">
        <v>1</v>
      </c>
      <c r="F8" s="38" t="s">
        <v>9</v>
      </c>
      <c r="G8" s="41" t="s">
        <v>14</v>
      </c>
      <c r="H8" s="36" t="s">
        <v>25</v>
      </c>
      <c r="I8" s="17"/>
    </row>
    <row r="9" spans="1:9" s="70" customFormat="1" ht="23.25" customHeight="1">
      <c r="A9" s="99"/>
      <c r="B9" s="163" t="s">
        <v>37</v>
      </c>
      <c r="C9" s="164"/>
      <c r="D9" s="165"/>
      <c r="E9" s="71">
        <v>1</v>
      </c>
      <c r="F9" s="99"/>
      <c r="G9" s="99"/>
      <c r="H9" s="99"/>
      <c r="I9" s="109"/>
    </row>
    <row r="10" spans="2:9" ht="22.5" customHeight="1">
      <c r="B10" s="166" t="s">
        <v>122</v>
      </c>
      <c r="C10" s="166"/>
      <c r="D10" s="166"/>
      <c r="F10" s="162"/>
      <c r="G10" s="162"/>
      <c r="H10" s="162"/>
      <c r="I10" s="162"/>
    </row>
    <row r="11" spans="3:8" ht="35.25" customHeight="1">
      <c r="C11" s="243"/>
      <c r="D11" s="243"/>
      <c r="G11" s="244"/>
      <c r="H11" s="244"/>
    </row>
  </sheetData>
  <sheetProtection/>
  <mergeCells count="17">
    <mergeCell ref="A1:I1"/>
    <mergeCell ref="A2:I2"/>
    <mergeCell ref="A3:I3"/>
    <mergeCell ref="A4:A6"/>
    <mergeCell ref="C4:C6"/>
    <mergeCell ref="D4:D6"/>
    <mergeCell ref="E4:E6"/>
    <mergeCell ref="B4:B6"/>
    <mergeCell ref="F4:F6"/>
    <mergeCell ref="G4:H4"/>
    <mergeCell ref="I4:I6"/>
    <mergeCell ref="G5:H5"/>
    <mergeCell ref="F10:I10"/>
    <mergeCell ref="C11:D11"/>
    <mergeCell ref="G11:H11"/>
    <mergeCell ref="B9:D9"/>
    <mergeCell ref="B10:D10"/>
  </mergeCells>
  <printOptions/>
  <pageMargins left="0.196850393700787" right="0.196850393700787" top="0.393700787401575" bottom="0.275590551181102" header="0.15748031496063" footer="0.15748031496063"/>
  <pageSetup fitToHeight="0" fitToWidth="1" horizontalDpi="600" verticalDpi="600" orientation="landscape" paperSize="9" scale="87"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I13"/>
  <sheetViews>
    <sheetView zoomScale="80" zoomScaleNormal="80" zoomScalePageLayoutView="0" workbookViewId="0" topLeftCell="A1">
      <selection activeCell="N9" sqref="N9"/>
    </sheetView>
  </sheetViews>
  <sheetFormatPr defaultColWidth="9.140625" defaultRowHeight="12.75"/>
  <cols>
    <col min="1" max="1" width="6.00390625" style="16" customWidth="1"/>
    <col min="2" max="2" width="18.140625" style="16" customWidth="1"/>
    <col min="3" max="3" width="20.7109375" style="33" customWidth="1"/>
    <col min="4" max="4" width="58.57421875" style="33" customWidth="1"/>
    <col min="5" max="5" width="9.8515625" style="30" customWidth="1"/>
    <col min="6" max="6" width="9.7109375" style="30" customWidth="1"/>
    <col min="7" max="7" width="9.57421875" style="34" customWidth="1"/>
    <col min="8" max="8" width="21.8515625" style="32" customWidth="1"/>
    <col min="9" max="9" width="12.7109375" style="32" customWidth="1"/>
    <col min="10" max="16384" width="9.140625" style="16" customWidth="1"/>
  </cols>
  <sheetData>
    <row r="1" spans="1:9" ht="31.5" customHeight="1">
      <c r="A1" s="215" t="s">
        <v>182</v>
      </c>
      <c r="B1" s="215"/>
      <c r="C1" s="216"/>
      <c r="D1" s="216"/>
      <c r="E1" s="216"/>
      <c r="F1" s="216"/>
      <c r="G1" s="216"/>
      <c r="H1" s="216"/>
      <c r="I1" s="216"/>
    </row>
    <row r="2" spans="1:9" ht="22.5" customHeight="1">
      <c r="A2" s="152" t="s">
        <v>11</v>
      </c>
      <c r="B2" s="152"/>
      <c r="C2" s="152"/>
      <c r="D2" s="152"/>
      <c r="E2" s="152"/>
      <c r="F2" s="152"/>
      <c r="G2" s="152"/>
      <c r="H2" s="152"/>
      <c r="I2" s="152"/>
    </row>
    <row r="3" spans="1:9" ht="22.5" customHeight="1">
      <c r="A3" s="154" t="str">
        <f>'1. VP Đoàn ĐHQH&amp;HĐND '!A3:I3</f>
        <v>(Kèm Thông báo số       /TB-SNV  ngày    tháng    năm 2023 của Sở Nội vụ tỉnh Lạng Sơn)</v>
      </c>
      <c r="B3" s="154"/>
      <c r="C3" s="154"/>
      <c r="D3" s="154"/>
      <c r="E3" s="154"/>
      <c r="F3" s="154"/>
      <c r="G3" s="154"/>
      <c r="H3" s="154"/>
      <c r="I3" s="154"/>
    </row>
    <row r="4" spans="1:9" ht="22.5" customHeight="1">
      <c r="A4" s="146" t="s">
        <v>0</v>
      </c>
      <c r="B4" s="155" t="s">
        <v>178</v>
      </c>
      <c r="C4" s="146" t="s">
        <v>1</v>
      </c>
      <c r="D4" s="146" t="s">
        <v>2</v>
      </c>
      <c r="E4" s="147" t="s">
        <v>3</v>
      </c>
      <c r="F4" s="147" t="s">
        <v>4</v>
      </c>
      <c r="G4" s="148" t="s">
        <v>5</v>
      </c>
      <c r="H4" s="148"/>
      <c r="I4" s="146" t="s">
        <v>6</v>
      </c>
    </row>
    <row r="5" spans="1:9" ht="23.25" customHeight="1">
      <c r="A5" s="146"/>
      <c r="B5" s="156"/>
      <c r="C5" s="146"/>
      <c r="D5" s="146"/>
      <c r="E5" s="147"/>
      <c r="F5" s="147"/>
      <c r="G5" s="148" t="s">
        <v>7</v>
      </c>
      <c r="H5" s="148"/>
      <c r="I5" s="146"/>
    </row>
    <row r="6" spans="1:9" s="15" customFormat="1" ht="39.75" customHeight="1">
      <c r="A6" s="146"/>
      <c r="B6" s="157"/>
      <c r="C6" s="146"/>
      <c r="D6" s="146"/>
      <c r="E6" s="147"/>
      <c r="F6" s="147"/>
      <c r="G6" s="17" t="s">
        <v>8</v>
      </c>
      <c r="H6" s="17" t="s">
        <v>174</v>
      </c>
      <c r="I6" s="146"/>
    </row>
    <row r="7" spans="1:9" s="20" customFormat="1" ht="15" customHeight="1">
      <c r="A7" s="19">
        <v>1</v>
      </c>
      <c r="B7" s="19">
        <v>2</v>
      </c>
      <c r="C7" s="19">
        <v>3</v>
      </c>
      <c r="D7" s="19">
        <v>4</v>
      </c>
      <c r="E7" s="19">
        <v>5</v>
      </c>
      <c r="F7" s="19">
        <v>6</v>
      </c>
      <c r="G7" s="19">
        <v>7</v>
      </c>
      <c r="H7" s="19">
        <v>8</v>
      </c>
      <c r="I7" s="19">
        <v>9</v>
      </c>
    </row>
    <row r="8" spans="1:9" s="26" customFormat="1" ht="127.5" customHeight="1">
      <c r="A8" s="21">
        <v>1</v>
      </c>
      <c r="B8" s="22" t="s">
        <v>172</v>
      </c>
      <c r="C8" s="22" t="s">
        <v>12</v>
      </c>
      <c r="D8" s="23" t="s">
        <v>13</v>
      </c>
      <c r="E8" s="50">
        <v>1</v>
      </c>
      <c r="F8" s="24" t="s">
        <v>9</v>
      </c>
      <c r="G8" s="21" t="s">
        <v>14</v>
      </c>
      <c r="H8" s="21" t="s">
        <v>101</v>
      </c>
      <c r="I8" s="25"/>
    </row>
    <row r="9" spans="1:9" s="28" customFormat="1" ht="99.75" customHeight="1">
      <c r="A9" s="21">
        <v>2</v>
      </c>
      <c r="B9" s="22" t="s">
        <v>10</v>
      </c>
      <c r="C9" s="23" t="s">
        <v>10</v>
      </c>
      <c r="D9" s="27" t="s">
        <v>15</v>
      </c>
      <c r="E9" s="50">
        <v>1</v>
      </c>
      <c r="F9" s="24" t="s">
        <v>9</v>
      </c>
      <c r="G9" s="41" t="s">
        <v>14</v>
      </c>
      <c r="H9" s="21" t="s">
        <v>128</v>
      </c>
      <c r="I9" s="111"/>
    </row>
    <row r="10" spans="1:9" s="29" customFormat="1" ht="94.5">
      <c r="A10" s="21">
        <v>3</v>
      </c>
      <c r="B10" s="22" t="s">
        <v>173</v>
      </c>
      <c r="C10" s="22" t="s">
        <v>16</v>
      </c>
      <c r="D10" s="22" t="s">
        <v>17</v>
      </c>
      <c r="E10" s="50">
        <v>1</v>
      </c>
      <c r="F10" s="24" t="s">
        <v>9</v>
      </c>
      <c r="G10" s="21" t="s">
        <v>14</v>
      </c>
      <c r="H10" s="21" t="s">
        <v>102</v>
      </c>
      <c r="I10" s="25"/>
    </row>
    <row r="11" spans="1:9" s="70" customFormat="1" ht="23.25" customHeight="1">
      <c r="A11" s="99"/>
      <c r="B11" s="163" t="s">
        <v>37</v>
      </c>
      <c r="C11" s="164"/>
      <c r="D11" s="165"/>
      <c r="E11" s="71">
        <v>3</v>
      </c>
      <c r="F11" s="99"/>
      <c r="G11" s="99"/>
      <c r="H11" s="99"/>
      <c r="I11" s="99"/>
    </row>
    <row r="12" spans="3:9" ht="14.25" customHeight="1">
      <c r="C12" s="172"/>
      <c r="D12" s="172"/>
      <c r="F12" s="162"/>
      <c r="G12" s="162"/>
      <c r="H12" s="162"/>
      <c r="I12" s="162"/>
    </row>
    <row r="13" spans="3:8" ht="21.75" customHeight="1">
      <c r="C13" s="247" t="s">
        <v>124</v>
      </c>
      <c r="D13" s="247"/>
      <c r="G13" s="244"/>
      <c r="H13" s="244"/>
    </row>
  </sheetData>
  <sheetProtection/>
  <mergeCells count="17">
    <mergeCell ref="A1:I1"/>
    <mergeCell ref="A2:I2"/>
    <mergeCell ref="A3:I3"/>
    <mergeCell ref="A4:A6"/>
    <mergeCell ref="C4:C6"/>
    <mergeCell ref="D4:D6"/>
    <mergeCell ref="E4:E6"/>
    <mergeCell ref="F4:F6"/>
    <mergeCell ref="B4:B6"/>
    <mergeCell ref="G4:H4"/>
    <mergeCell ref="I4:I6"/>
    <mergeCell ref="G5:H5"/>
    <mergeCell ref="C12:D12"/>
    <mergeCell ref="F12:I12"/>
    <mergeCell ref="C13:D13"/>
    <mergeCell ref="G13:H13"/>
    <mergeCell ref="B11:D11"/>
  </mergeCells>
  <printOptions/>
  <pageMargins left="0.1968503937007874" right="0.1968503937007874" top="0.3937007874015748" bottom="0.2755905511811024" header="0.15748031496062992" footer="0.15748031496062992"/>
  <pageSetup fitToHeight="0"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I10"/>
  <sheetViews>
    <sheetView zoomScale="80" zoomScaleNormal="80" zoomScalePageLayoutView="0" workbookViewId="0" topLeftCell="A1">
      <selection activeCell="A3" sqref="A3:I3"/>
    </sheetView>
  </sheetViews>
  <sheetFormatPr defaultColWidth="9.140625" defaultRowHeight="12.75"/>
  <cols>
    <col min="1" max="1" width="5.8515625" style="16" customWidth="1"/>
    <col min="2" max="2" width="23.140625" style="33" customWidth="1"/>
    <col min="3" max="3" width="19.00390625" style="33" customWidth="1"/>
    <col min="4" max="4" width="45.28125" style="33" customWidth="1"/>
    <col min="5" max="5" width="11.7109375" style="30" customWidth="1"/>
    <col min="6" max="6" width="11.140625" style="30" customWidth="1"/>
    <col min="7" max="7" width="13.00390625" style="33" customWidth="1"/>
    <col min="8" max="8" width="19.7109375" style="32" customWidth="1"/>
    <col min="9" max="9" width="9.7109375" style="108" customWidth="1"/>
    <col min="10" max="16384" width="9.140625" style="16" customWidth="1"/>
  </cols>
  <sheetData>
    <row r="1" spans="1:9" ht="27.75" customHeight="1">
      <c r="A1" s="152" t="s">
        <v>182</v>
      </c>
      <c r="B1" s="152"/>
      <c r="C1" s="153"/>
      <c r="D1" s="153"/>
      <c r="E1" s="153"/>
      <c r="F1" s="153"/>
      <c r="G1" s="153"/>
      <c r="H1" s="153"/>
      <c r="I1" s="153"/>
    </row>
    <row r="2" spans="1:9" ht="22.5" customHeight="1">
      <c r="A2" s="152" t="s">
        <v>54</v>
      </c>
      <c r="B2" s="152"/>
      <c r="C2" s="152"/>
      <c r="D2" s="152"/>
      <c r="E2" s="152"/>
      <c r="F2" s="152"/>
      <c r="G2" s="152"/>
      <c r="H2" s="152"/>
      <c r="I2" s="152"/>
    </row>
    <row r="3" spans="1:9" ht="22.5" customHeight="1">
      <c r="A3" s="154" t="s">
        <v>184</v>
      </c>
      <c r="B3" s="154"/>
      <c r="C3" s="154"/>
      <c r="D3" s="154"/>
      <c r="E3" s="154"/>
      <c r="F3" s="154"/>
      <c r="G3" s="154"/>
      <c r="H3" s="154"/>
      <c r="I3" s="154"/>
    </row>
    <row r="4" spans="1:9" ht="22.5" customHeight="1">
      <c r="A4" s="146" t="s">
        <v>0</v>
      </c>
      <c r="B4" s="155" t="s">
        <v>177</v>
      </c>
      <c r="C4" s="146" t="s">
        <v>1</v>
      </c>
      <c r="D4" s="146" t="s">
        <v>2</v>
      </c>
      <c r="E4" s="147" t="s">
        <v>3</v>
      </c>
      <c r="F4" s="147" t="s">
        <v>4</v>
      </c>
      <c r="G4" s="148" t="s">
        <v>5</v>
      </c>
      <c r="H4" s="148"/>
      <c r="I4" s="146" t="s">
        <v>6</v>
      </c>
    </row>
    <row r="5" spans="1:9" ht="23.25" customHeight="1">
      <c r="A5" s="146"/>
      <c r="B5" s="156"/>
      <c r="C5" s="146"/>
      <c r="D5" s="146"/>
      <c r="E5" s="147"/>
      <c r="F5" s="147"/>
      <c r="G5" s="148" t="s">
        <v>7</v>
      </c>
      <c r="H5" s="148"/>
      <c r="I5" s="146"/>
    </row>
    <row r="6" spans="1:9" s="15" customFormat="1" ht="39.75" customHeight="1">
      <c r="A6" s="146"/>
      <c r="B6" s="157"/>
      <c r="C6" s="146"/>
      <c r="D6" s="146"/>
      <c r="E6" s="147"/>
      <c r="F6" s="147"/>
      <c r="G6" s="17" t="s">
        <v>8</v>
      </c>
      <c r="H6" s="17" t="s">
        <v>174</v>
      </c>
      <c r="I6" s="146"/>
    </row>
    <row r="7" spans="1:9" s="20" customFormat="1" ht="15" customHeight="1">
      <c r="A7" s="19">
        <v>1</v>
      </c>
      <c r="B7" s="19">
        <v>2</v>
      </c>
      <c r="C7" s="19">
        <v>3</v>
      </c>
      <c r="D7" s="19">
        <v>4</v>
      </c>
      <c r="E7" s="19">
        <v>5</v>
      </c>
      <c r="F7" s="19">
        <v>6</v>
      </c>
      <c r="G7" s="19">
        <v>7</v>
      </c>
      <c r="H7" s="19">
        <v>8</v>
      </c>
      <c r="I7" s="19">
        <v>9</v>
      </c>
    </row>
    <row r="8" spans="1:9" s="15" customFormat="1" ht="68.25" customHeight="1">
      <c r="A8" s="39">
        <v>1</v>
      </c>
      <c r="B8" s="51" t="s">
        <v>140</v>
      </c>
      <c r="C8" s="39" t="s">
        <v>82</v>
      </c>
      <c r="D8" s="51" t="s">
        <v>55</v>
      </c>
      <c r="E8" s="102">
        <v>1</v>
      </c>
      <c r="F8" s="40" t="s">
        <v>9</v>
      </c>
      <c r="G8" s="39" t="s">
        <v>14</v>
      </c>
      <c r="H8" s="39" t="s">
        <v>56</v>
      </c>
      <c r="I8" s="17"/>
    </row>
    <row r="9" spans="1:9" s="15" customFormat="1" ht="28.5" customHeight="1">
      <c r="A9" s="39"/>
      <c r="B9" s="149" t="s">
        <v>37</v>
      </c>
      <c r="C9" s="150"/>
      <c r="D9" s="151"/>
      <c r="E9" s="80">
        <v>1</v>
      </c>
      <c r="F9" s="40"/>
      <c r="G9" s="39"/>
      <c r="H9" s="39"/>
      <c r="I9" s="107"/>
    </row>
    <row r="10" spans="1:4" ht="31.5" customHeight="1">
      <c r="A10" s="145" t="s">
        <v>134</v>
      </c>
      <c r="B10" s="145"/>
      <c r="C10" s="145"/>
      <c r="D10" s="145"/>
    </row>
  </sheetData>
  <sheetProtection/>
  <mergeCells count="14">
    <mergeCell ref="A1:I1"/>
    <mergeCell ref="A2:I2"/>
    <mergeCell ref="A3:I3"/>
    <mergeCell ref="A4:A6"/>
    <mergeCell ref="C4:C6"/>
    <mergeCell ref="B4:B6"/>
    <mergeCell ref="A10:D10"/>
    <mergeCell ref="D4:D6"/>
    <mergeCell ref="E4:E6"/>
    <mergeCell ref="F4:F6"/>
    <mergeCell ref="G4:H4"/>
    <mergeCell ref="I4:I6"/>
    <mergeCell ref="G5:H5"/>
    <mergeCell ref="B9:D9"/>
  </mergeCells>
  <printOptions/>
  <pageMargins left="0.1968503937007874" right="0.1968503937007874" top="0.3937007874015748" bottom="0.2755905511811024" header="0.15748031496062992" footer="0.15748031496062992"/>
  <pageSetup fitToHeight="0"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tabColor rgb="FF92D050"/>
  </sheetPr>
  <dimension ref="A1:I16"/>
  <sheetViews>
    <sheetView zoomScale="80" zoomScaleNormal="80" zoomScalePageLayoutView="0" workbookViewId="0" topLeftCell="A1">
      <selection activeCell="N8" sqref="N8"/>
    </sheetView>
  </sheetViews>
  <sheetFormatPr defaultColWidth="9.140625" defaultRowHeight="12.75"/>
  <cols>
    <col min="1" max="1" width="6.00390625" style="16" customWidth="1"/>
    <col min="2" max="2" width="20.140625" style="33" customWidth="1"/>
    <col min="3" max="3" width="19.421875" style="33" customWidth="1"/>
    <col min="4" max="4" width="39.00390625" style="33" customWidth="1"/>
    <col min="5" max="5" width="9.140625" style="30" customWidth="1"/>
    <col min="6" max="6" width="8.421875" style="30" customWidth="1"/>
    <col min="7" max="7" width="10.57421875" style="33" customWidth="1"/>
    <col min="8" max="8" width="21.140625" style="32" customWidth="1"/>
    <col min="9" max="9" width="12.28125" style="108" customWidth="1"/>
    <col min="10" max="16384" width="9.140625" style="16" customWidth="1"/>
  </cols>
  <sheetData>
    <row r="1" spans="1:9" ht="34.5" customHeight="1">
      <c r="A1" s="152" t="str">
        <f>'1. VP Đoàn ĐHQH&amp;HĐND '!A1:I1</f>
        <v>NHU CẦU TUYỂN DỤNG CÔNG CHỨC NĂM 2023</v>
      </c>
      <c r="B1" s="152"/>
      <c r="C1" s="153"/>
      <c r="D1" s="153"/>
      <c r="E1" s="153"/>
      <c r="F1" s="153"/>
      <c r="G1" s="153"/>
      <c r="H1" s="153"/>
      <c r="I1" s="153"/>
    </row>
    <row r="2" spans="1:9" ht="24.75" customHeight="1">
      <c r="A2" s="152" t="s">
        <v>27</v>
      </c>
      <c r="B2" s="152"/>
      <c r="C2" s="152"/>
      <c r="D2" s="152"/>
      <c r="E2" s="152"/>
      <c r="F2" s="152"/>
      <c r="G2" s="152"/>
      <c r="H2" s="152"/>
      <c r="I2" s="152"/>
    </row>
    <row r="3" spans="1:9" ht="22.5" customHeight="1">
      <c r="A3" s="154" t="str">
        <f>'1. VP Đoàn ĐHQH&amp;HĐND '!A3:I3</f>
        <v>(Kèm Thông báo số       /TB-SNV  ngày    tháng    năm 2023 của Sở Nội vụ tỉnh Lạng Sơn)</v>
      </c>
      <c r="B3" s="154"/>
      <c r="C3" s="154"/>
      <c r="D3" s="154"/>
      <c r="E3" s="154"/>
      <c r="F3" s="154"/>
      <c r="G3" s="154"/>
      <c r="H3" s="154"/>
      <c r="I3" s="154"/>
    </row>
    <row r="4" spans="1:9" ht="22.5" customHeight="1">
      <c r="A4" s="155" t="s">
        <v>0</v>
      </c>
      <c r="B4" s="155" t="s">
        <v>177</v>
      </c>
      <c r="C4" s="155" t="s">
        <v>1</v>
      </c>
      <c r="D4" s="166" t="s">
        <v>2</v>
      </c>
      <c r="E4" s="169" t="s">
        <v>3</v>
      </c>
      <c r="F4" s="158" t="s">
        <v>4</v>
      </c>
      <c r="G4" s="148" t="s">
        <v>5</v>
      </c>
      <c r="H4" s="148"/>
      <c r="I4" s="155" t="s">
        <v>6</v>
      </c>
    </row>
    <row r="5" spans="1:9" ht="23.25" customHeight="1">
      <c r="A5" s="156"/>
      <c r="B5" s="156"/>
      <c r="C5" s="156"/>
      <c r="D5" s="167"/>
      <c r="E5" s="170"/>
      <c r="F5" s="159"/>
      <c r="G5" s="148" t="s">
        <v>7</v>
      </c>
      <c r="H5" s="148"/>
      <c r="I5" s="156"/>
    </row>
    <row r="6" spans="1:9" s="15" customFormat="1" ht="39.75" customHeight="1">
      <c r="A6" s="157"/>
      <c r="B6" s="157"/>
      <c r="C6" s="157"/>
      <c r="D6" s="168"/>
      <c r="E6" s="171"/>
      <c r="F6" s="160"/>
      <c r="G6" s="17" t="s">
        <v>8</v>
      </c>
      <c r="H6" s="17" t="s">
        <v>174</v>
      </c>
      <c r="I6" s="157"/>
    </row>
    <row r="7" spans="1:9" s="20" customFormat="1" ht="15" customHeight="1">
      <c r="A7" s="19">
        <v>1</v>
      </c>
      <c r="B7" s="19">
        <v>2</v>
      </c>
      <c r="C7" s="19">
        <v>3</v>
      </c>
      <c r="D7" s="19">
        <v>4</v>
      </c>
      <c r="E7" s="19">
        <v>5</v>
      </c>
      <c r="F7" s="19">
        <v>6</v>
      </c>
      <c r="G7" s="19">
        <v>7</v>
      </c>
      <c r="H7" s="19">
        <v>8</v>
      </c>
      <c r="I7" s="19">
        <v>9</v>
      </c>
    </row>
    <row r="8" spans="1:9" s="34" customFormat="1" ht="97.5" customHeight="1">
      <c r="A8" s="21">
        <v>1</v>
      </c>
      <c r="B8" s="23" t="s">
        <v>141</v>
      </c>
      <c r="C8" s="39" t="s">
        <v>118</v>
      </c>
      <c r="D8" s="39" t="s">
        <v>132</v>
      </c>
      <c r="E8" s="44">
        <v>1</v>
      </c>
      <c r="F8" s="40" t="s">
        <v>9</v>
      </c>
      <c r="G8" s="39" t="s">
        <v>14</v>
      </c>
      <c r="H8" s="39" t="s">
        <v>28</v>
      </c>
      <c r="I8" s="25"/>
    </row>
    <row r="9" spans="1:9" s="20" customFormat="1" ht="23.25" customHeight="1">
      <c r="A9" s="17"/>
      <c r="B9" s="163" t="s">
        <v>37</v>
      </c>
      <c r="C9" s="164"/>
      <c r="D9" s="165"/>
      <c r="E9" s="79">
        <v>1</v>
      </c>
      <c r="F9" s="42"/>
      <c r="G9" s="17"/>
      <c r="H9" s="17"/>
      <c r="I9" s="110"/>
    </row>
    <row r="10" spans="1:9" s="29" customFormat="1" ht="39.75" customHeight="1">
      <c r="A10" s="161" t="s">
        <v>134</v>
      </c>
      <c r="B10" s="161"/>
      <c r="C10" s="161"/>
      <c r="D10" s="161"/>
      <c r="E10" s="30"/>
      <c r="F10" s="30"/>
      <c r="G10" s="33"/>
      <c r="H10" s="32"/>
      <c r="I10" s="108"/>
    </row>
    <row r="11" spans="1:9" s="29" customFormat="1" ht="24.75" customHeight="1">
      <c r="A11" s="16"/>
      <c r="E11" s="30"/>
      <c r="F11" s="162"/>
      <c r="G11" s="162"/>
      <c r="H11" s="162"/>
      <c r="I11" s="162"/>
    </row>
    <row r="12" spans="1:9" s="28" customFormat="1" ht="64.5" customHeight="1">
      <c r="A12" s="16"/>
      <c r="B12" s="33"/>
      <c r="C12" s="33"/>
      <c r="D12" s="33"/>
      <c r="E12" s="30"/>
      <c r="F12" s="30"/>
      <c r="G12" s="33"/>
      <c r="H12" s="32"/>
      <c r="I12" s="108"/>
    </row>
    <row r="13" spans="1:9" s="26" customFormat="1" ht="32.25" customHeight="1">
      <c r="A13" s="16"/>
      <c r="B13" s="33"/>
      <c r="C13" s="33"/>
      <c r="D13" s="33"/>
      <c r="E13" s="30"/>
      <c r="F13" s="30"/>
      <c r="G13" s="33"/>
      <c r="H13" s="32"/>
      <c r="I13" s="108"/>
    </row>
    <row r="14" spans="1:9" s="28" customFormat="1" ht="24.75" customHeight="1">
      <c r="A14" s="16"/>
      <c r="B14" s="33"/>
      <c r="C14" s="33"/>
      <c r="D14" s="33"/>
      <c r="E14" s="30"/>
      <c r="F14" s="30"/>
      <c r="G14" s="33"/>
      <c r="H14" s="32"/>
      <c r="I14" s="108"/>
    </row>
    <row r="15" spans="1:9" s="29" customFormat="1" ht="70.5" customHeight="1">
      <c r="A15" s="16"/>
      <c r="B15" s="33"/>
      <c r="C15" s="33"/>
      <c r="D15" s="33"/>
      <c r="E15" s="30"/>
      <c r="F15" s="30"/>
      <c r="G15" s="33"/>
      <c r="H15" s="32"/>
      <c r="I15" s="108"/>
    </row>
    <row r="16" spans="1:9" s="29" customFormat="1" ht="31.5" customHeight="1">
      <c r="A16" s="16"/>
      <c r="B16" s="33"/>
      <c r="C16" s="33"/>
      <c r="D16" s="33"/>
      <c r="E16" s="30"/>
      <c r="F16" s="30"/>
      <c r="G16" s="33"/>
      <c r="H16" s="32"/>
      <c r="I16" s="108"/>
    </row>
    <row r="18" ht="22.5" customHeight="1"/>
    <row r="19" ht="35.25" customHeight="1"/>
  </sheetData>
  <sheetProtection/>
  <mergeCells count="15">
    <mergeCell ref="F11:I11"/>
    <mergeCell ref="B9:D9"/>
    <mergeCell ref="A3:I3"/>
    <mergeCell ref="A1:I1"/>
    <mergeCell ref="A2:I2"/>
    <mergeCell ref="A4:A6"/>
    <mergeCell ref="C4:C6"/>
    <mergeCell ref="D4:D6"/>
    <mergeCell ref="E4:E6"/>
    <mergeCell ref="F4:F6"/>
    <mergeCell ref="G4:H4"/>
    <mergeCell ref="I4:I6"/>
    <mergeCell ref="B4:B6"/>
    <mergeCell ref="G5:H5"/>
    <mergeCell ref="A10:D10"/>
  </mergeCells>
  <printOptions/>
  <pageMargins left="0.1968503937007874" right="0.1968503937007874" top="0.3937007874015748" bottom="0.2755905511811024" header="0.15748031496062992" footer="0.1574803149606299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I20"/>
  <sheetViews>
    <sheetView zoomScale="80" zoomScaleNormal="80" zoomScaleSheetLayoutView="100" zoomScalePageLayoutView="0" workbookViewId="0" topLeftCell="A1">
      <selection activeCell="M9" sqref="M9"/>
    </sheetView>
  </sheetViews>
  <sheetFormatPr defaultColWidth="8.7109375" defaultRowHeight="12.75"/>
  <cols>
    <col min="1" max="1" width="5.57421875" style="32" customWidth="1"/>
    <col min="2" max="2" width="15.140625" style="32" customWidth="1"/>
    <col min="3" max="3" width="16.140625" style="33" customWidth="1"/>
    <col min="4" max="4" width="66.140625" style="33" customWidth="1"/>
    <col min="5" max="5" width="8.00390625" style="30" customWidth="1"/>
    <col min="6" max="6" width="8.421875" style="30" customWidth="1"/>
    <col min="7" max="7" width="8.7109375" style="33" customWidth="1"/>
    <col min="8" max="8" width="18.7109375" style="32" customWidth="1"/>
    <col min="9" max="9" width="7.140625" style="32" customWidth="1"/>
    <col min="10" max="16384" width="8.7109375" style="16" customWidth="1"/>
  </cols>
  <sheetData>
    <row r="1" spans="1:9" ht="27" customHeight="1">
      <c r="A1" s="173" t="str">
        <f>'1. VP Đoàn ĐHQH&amp;HĐND '!A1:I1</f>
        <v>NHU CẦU TUYỂN DỤNG CÔNG CHỨC NĂM 2023</v>
      </c>
      <c r="B1" s="173"/>
      <c r="C1" s="153"/>
      <c r="D1" s="153"/>
      <c r="E1" s="153"/>
      <c r="F1" s="153"/>
      <c r="G1" s="153"/>
      <c r="H1" s="153"/>
      <c r="I1" s="153"/>
    </row>
    <row r="2" spans="1:9" ht="22.5" customHeight="1">
      <c r="A2" s="152" t="s">
        <v>44</v>
      </c>
      <c r="B2" s="152"/>
      <c r="C2" s="152"/>
      <c r="D2" s="152"/>
      <c r="E2" s="152"/>
      <c r="F2" s="152"/>
      <c r="G2" s="152"/>
      <c r="H2" s="152"/>
      <c r="I2" s="152"/>
    </row>
    <row r="3" spans="1:9" ht="22.5" customHeight="1">
      <c r="A3" s="154" t="str">
        <f>'1. VP Đoàn ĐHQH&amp;HĐND '!A3:I3</f>
        <v>(Kèm Thông báo số       /TB-SNV  ngày    tháng    năm 2023 của Sở Nội vụ tỉnh Lạng Sơn)</v>
      </c>
      <c r="B3" s="154"/>
      <c r="C3" s="154"/>
      <c r="D3" s="154"/>
      <c r="E3" s="154"/>
      <c r="F3" s="154"/>
      <c r="G3" s="154"/>
      <c r="H3" s="154"/>
      <c r="I3" s="154"/>
    </row>
    <row r="4" spans="1:9" ht="22.5" customHeight="1">
      <c r="A4" s="146" t="s">
        <v>0</v>
      </c>
      <c r="B4" s="146" t="s">
        <v>177</v>
      </c>
      <c r="C4" s="146" t="s">
        <v>1</v>
      </c>
      <c r="D4" s="146" t="s">
        <v>2</v>
      </c>
      <c r="E4" s="147" t="s">
        <v>3</v>
      </c>
      <c r="F4" s="147" t="s">
        <v>4</v>
      </c>
      <c r="G4" s="148" t="s">
        <v>5</v>
      </c>
      <c r="H4" s="148"/>
      <c r="I4" s="146" t="s">
        <v>6</v>
      </c>
    </row>
    <row r="5" spans="1:9" ht="23.25" customHeight="1">
      <c r="A5" s="146"/>
      <c r="B5" s="146"/>
      <c r="C5" s="146"/>
      <c r="D5" s="146"/>
      <c r="E5" s="147"/>
      <c r="F5" s="147"/>
      <c r="G5" s="148" t="s">
        <v>7</v>
      </c>
      <c r="H5" s="148"/>
      <c r="I5" s="146"/>
    </row>
    <row r="6" spans="1:9" s="15" customFormat="1" ht="39.75" customHeight="1">
      <c r="A6" s="146"/>
      <c r="B6" s="146"/>
      <c r="C6" s="146"/>
      <c r="D6" s="146"/>
      <c r="E6" s="147"/>
      <c r="F6" s="147"/>
      <c r="G6" s="17" t="s">
        <v>8</v>
      </c>
      <c r="H6" s="17" t="s">
        <v>174</v>
      </c>
      <c r="I6" s="146"/>
    </row>
    <row r="7" spans="1:9" s="20" customFormat="1" ht="23.25" customHeight="1">
      <c r="A7" s="19">
        <v>1</v>
      </c>
      <c r="B7" s="19">
        <v>2</v>
      </c>
      <c r="C7" s="19">
        <v>3</v>
      </c>
      <c r="D7" s="19">
        <v>4</v>
      </c>
      <c r="E7" s="19">
        <v>5</v>
      </c>
      <c r="F7" s="19">
        <v>6</v>
      </c>
      <c r="G7" s="19">
        <v>7</v>
      </c>
      <c r="H7" s="19">
        <v>8</v>
      </c>
      <c r="I7" s="19">
        <v>9</v>
      </c>
    </row>
    <row r="8" spans="1:9" s="15" customFormat="1" ht="147.75" customHeight="1">
      <c r="A8" s="174">
        <v>1</v>
      </c>
      <c r="B8" s="175" t="s">
        <v>142</v>
      </c>
      <c r="C8" s="23" t="s">
        <v>83</v>
      </c>
      <c r="D8" s="138" t="s">
        <v>138</v>
      </c>
      <c r="E8" s="50">
        <v>1</v>
      </c>
      <c r="F8" s="24" t="s">
        <v>9</v>
      </c>
      <c r="G8" s="21" t="s">
        <v>14</v>
      </c>
      <c r="H8" s="139" t="s">
        <v>90</v>
      </c>
      <c r="I8" s="17"/>
    </row>
    <row r="9" spans="1:9" s="15" customFormat="1" ht="201" customHeight="1">
      <c r="A9" s="174"/>
      <c r="B9" s="175"/>
      <c r="C9" s="23" t="s">
        <v>111</v>
      </c>
      <c r="D9" s="138" t="s">
        <v>112</v>
      </c>
      <c r="E9" s="50">
        <v>1</v>
      </c>
      <c r="F9" s="24" t="s">
        <v>9</v>
      </c>
      <c r="G9" s="21" t="s">
        <v>14</v>
      </c>
      <c r="H9" s="139" t="s">
        <v>113</v>
      </c>
      <c r="I9" s="17"/>
    </row>
    <row r="10" spans="1:9" s="34" customFormat="1" ht="63" customHeight="1">
      <c r="A10" s="21">
        <v>2</v>
      </c>
      <c r="B10" s="21" t="s">
        <v>175</v>
      </c>
      <c r="C10" s="140" t="s">
        <v>45</v>
      </c>
      <c r="D10" s="22" t="s">
        <v>46</v>
      </c>
      <c r="E10" s="50">
        <v>1</v>
      </c>
      <c r="F10" s="24" t="s">
        <v>9</v>
      </c>
      <c r="G10" s="21" t="s">
        <v>14</v>
      </c>
      <c r="H10" s="21" t="s">
        <v>95</v>
      </c>
      <c r="I10" s="25"/>
    </row>
    <row r="11" spans="1:9" s="34" customFormat="1" ht="101.25" customHeight="1">
      <c r="A11" s="21">
        <v>3</v>
      </c>
      <c r="B11" s="21" t="s">
        <v>143</v>
      </c>
      <c r="C11" s="22" t="s">
        <v>84</v>
      </c>
      <c r="D11" s="141" t="s">
        <v>85</v>
      </c>
      <c r="E11" s="50">
        <v>1</v>
      </c>
      <c r="F11" s="24" t="s">
        <v>9</v>
      </c>
      <c r="G11" s="21" t="s">
        <v>14</v>
      </c>
      <c r="H11" s="21" t="s">
        <v>96</v>
      </c>
      <c r="I11" s="25"/>
    </row>
    <row r="12" spans="1:9" s="29" customFormat="1" ht="66.75" customHeight="1">
      <c r="A12" s="174">
        <v>4</v>
      </c>
      <c r="B12" s="174" t="s">
        <v>144</v>
      </c>
      <c r="C12" s="22" t="s">
        <v>79</v>
      </c>
      <c r="D12" s="142" t="s">
        <v>81</v>
      </c>
      <c r="E12" s="50">
        <v>1</v>
      </c>
      <c r="F12" s="24" t="s">
        <v>9</v>
      </c>
      <c r="G12" s="21" t="s">
        <v>14</v>
      </c>
      <c r="H12" s="21" t="s">
        <v>103</v>
      </c>
      <c r="I12" s="21"/>
    </row>
    <row r="13" spans="1:9" s="29" customFormat="1" ht="63.75" customHeight="1">
      <c r="A13" s="174"/>
      <c r="B13" s="174"/>
      <c r="C13" s="22" t="s">
        <v>78</v>
      </c>
      <c r="D13" s="142" t="s">
        <v>80</v>
      </c>
      <c r="E13" s="50">
        <v>1</v>
      </c>
      <c r="F13" s="24" t="s">
        <v>9</v>
      </c>
      <c r="G13" s="21" t="s">
        <v>14</v>
      </c>
      <c r="H13" s="21" t="s">
        <v>103</v>
      </c>
      <c r="I13" s="21"/>
    </row>
    <row r="14" spans="1:9" s="20" customFormat="1" ht="23.25" customHeight="1">
      <c r="A14" s="17"/>
      <c r="B14" s="18"/>
      <c r="C14" s="163" t="s">
        <v>37</v>
      </c>
      <c r="D14" s="165"/>
      <c r="E14" s="79">
        <f>SUM(E8:E13)</f>
        <v>6</v>
      </c>
      <c r="F14" s="42"/>
      <c r="G14" s="17"/>
      <c r="H14" s="17"/>
      <c r="I14" s="17"/>
    </row>
    <row r="15" spans="1:9" s="29" customFormat="1" ht="27" customHeight="1">
      <c r="A15" s="32"/>
      <c r="B15" s="32"/>
      <c r="C15" s="172" t="s">
        <v>135</v>
      </c>
      <c r="D15" s="172"/>
      <c r="E15" s="30"/>
      <c r="F15" s="31"/>
      <c r="G15" s="31"/>
      <c r="H15" s="31"/>
      <c r="I15" s="32"/>
    </row>
    <row r="16" spans="1:9" s="28" customFormat="1" ht="48.75" customHeight="1">
      <c r="A16" s="32"/>
      <c r="B16" s="32"/>
      <c r="C16" s="33"/>
      <c r="D16" s="33"/>
      <c r="E16" s="30"/>
      <c r="F16" s="30"/>
      <c r="G16" s="33"/>
      <c r="H16" s="32"/>
      <c r="I16" s="32"/>
    </row>
    <row r="17" spans="1:9" s="26" customFormat="1" ht="32.25" customHeight="1">
      <c r="A17" s="32"/>
      <c r="B17" s="32"/>
      <c r="C17" s="33"/>
      <c r="D17" s="33"/>
      <c r="E17" s="30"/>
      <c r="F17" s="30"/>
      <c r="G17" s="33"/>
      <c r="H17" s="32"/>
      <c r="I17" s="32"/>
    </row>
    <row r="18" spans="1:9" s="28" customFormat="1" ht="39.75" customHeight="1">
      <c r="A18" s="32"/>
      <c r="B18" s="32"/>
      <c r="C18" s="33"/>
      <c r="D18" s="33"/>
      <c r="E18" s="30"/>
      <c r="F18" s="30"/>
      <c r="G18" s="33"/>
      <c r="H18" s="32"/>
      <c r="I18" s="32"/>
    </row>
    <row r="19" spans="1:9" s="29" customFormat="1" ht="70.5" customHeight="1">
      <c r="A19" s="32"/>
      <c r="B19" s="32"/>
      <c r="C19" s="33"/>
      <c r="D19" s="33"/>
      <c r="E19" s="30"/>
      <c r="F19" s="30"/>
      <c r="G19" s="33"/>
      <c r="H19" s="32"/>
      <c r="I19" s="32"/>
    </row>
    <row r="20" spans="1:9" s="29" customFormat="1" ht="31.5" customHeight="1">
      <c r="A20" s="32"/>
      <c r="B20" s="32"/>
      <c r="C20" s="33"/>
      <c r="D20" s="33"/>
      <c r="E20" s="30"/>
      <c r="F20" s="30"/>
      <c r="G20" s="33"/>
      <c r="H20" s="32"/>
      <c r="I20" s="32"/>
    </row>
    <row r="22" ht="22.5" customHeight="1"/>
    <row r="23" ht="35.25" customHeight="1"/>
  </sheetData>
  <sheetProtection/>
  <mergeCells count="18">
    <mergeCell ref="A12:A13"/>
    <mergeCell ref="B12:B13"/>
    <mergeCell ref="F4:F6"/>
    <mergeCell ref="G4:H4"/>
    <mergeCell ref="G5:H5"/>
    <mergeCell ref="B8:B9"/>
    <mergeCell ref="A8:A9"/>
    <mergeCell ref="B4:B6"/>
    <mergeCell ref="C15:D15"/>
    <mergeCell ref="C14:D14"/>
    <mergeCell ref="A1:I1"/>
    <mergeCell ref="A2:I2"/>
    <mergeCell ref="A3:I3"/>
    <mergeCell ref="A4:A6"/>
    <mergeCell ref="C4:C6"/>
    <mergeCell ref="D4:D6"/>
    <mergeCell ref="E4:E6"/>
    <mergeCell ref="I4:I6"/>
  </mergeCells>
  <printOptions/>
  <pageMargins left="0.196850393700787" right="0.196850393700787" top="0.643700787" bottom="0.275590551181102" header="0.15748031496063" footer="0.15748031496063"/>
  <pageSetup horizontalDpi="600" verticalDpi="600" orientation="landscape" paperSize="9" scale="95" r:id="rId1"/>
  <headerFooter alignWithMargins="0">
    <oddHeader>&amp;CPage &amp;P</oddHeader>
  </headerFooter>
</worksheet>
</file>

<file path=xl/worksheets/sheet5.xml><?xml version="1.0" encoding="utf-8"?>
<worksheet xmlns="http://schemas.openxmlformats.org/spreadsheetml/2006/main" xmlns:r="http://schemas.openxmlformats.org/officeDocument/2006/relationships">
  <sheetPr>
    <tabColor rgb="FF92D050"/>
    <pageSetUpPr fitToPage="1"/>
  </sheetPr>
  <dimension ref="A1:I11"/>
  <sheetViews>
    <sheetView zoomScale="80" zoomScaleNormal="80" zoomScalePageLayoutView="0" workbookViewId="0" topLeftCell="A1">
      <selection activeCell="M10" sqref="M10"/>
    </sheetView>
  </sheetViews>
  <sheetFormatPr defaultColWidth="9.140625" defaultRowHeight="12.75"/>
  <cols>
    <col min="1" max="1" width="6.00390625" style="16" customWidth="1"/>
    <col min="2" max="2" width="17.140625" style="33" customWidth="1"/>
    <col min="3" max="3" width="13.140625" style="33" customWidth="1"/>
    <col min="4" max="4" width="39.8515625" style="33" customWidth="1"/>
    <col min="5" max="5" width="9.140625" style="30" customWidth="1"/>
    <col min="6" max="6" width="9.8515625" style="30" customWidth="1"/>
    <col min="7" max="7" width="9.00390625" style="33" customWidth="1"/>
    <col min="8" max="8" width="43.7109375" style="32" customWidth="1"/>
    <col min="9" max="9" width="11.8515625" style="32" customWidth="1"/>
    <col min="10" max="16384" width="9.140625" style="16" customWidth="1"/>
  </cols>
  <sheetData>
    <row r="1" spans="1:9" ht="34.5" customHeight="1">
      <c r="A1" s="173" t="str">
        <f>'1. VP Đoàn ĐHQH&amp;HĐND '!A1:I1</f>
        <v>NHU CẦU TUYỂN DỤNG CÔNG CHỨC NĂM 2023</v>
      </c>
      <c r="B1" s="173"/>
      <c r="C1" s="153"/>
      <c r="D1" s="153"/>
      <c r="E1" s="153"/>
      <c r="F1" s="153"/>
      <c r="G1" s="153"/>
      <c r="H1" s="153"/>
      <c r="I1" s="153"/>
    </row>
    <row r="2" spans="1:9" ht="22.5" customHeight="1">
      <c r="A2" s="152" t="s">
        <v>51</v>
      </c>
      <c r="B2" s="152"/>
      <c r="C2" s="152"/>
      <c r="D2" s="152"/>
      <c r="E2" s="152"/>
      <c r="F2" s="152"/>
      <c r="G2" s="152"/>
      <c r="H2" s="152"/>
      <c r="I2" s="152"/>
    </row>
    <row r="3" spans="1:9" ht="22.5" customHeight="1">
      <c r="A3" s="154" t="str">
        <f>'1. VP Đoàn ĐHQH&amp;HĐND '!A3:I3</f>
        <v>(Kèm Thông báo số       /TB-SNV  ngày    tháng    năm 2023 của Sở Nội vụ tỉnh Lạng Sơn)</v>
      </c>
      <c r="B3" s="154"/>
      <c r="C3" s="154"/>
      <c r="D3" s="154"/>
      <c r="E3" s="154"/>
      <c r="F3" s="154"/>
      <c r="G3" s="154"/>
      <c r="H3" s="154"/>
      <c r="I3" s="154"/>
    </row>
    <row r="4" spans="1:9" ht="22.5" customHeight="1">
      <c r="A4" s="155" t="s">
        <v>0</v>
      </c>
      <c r="B4" s="155" t="s">
        <v>177</v>
      </c>
      <c r="C4" s="155" t="s">
        <v>1</v>
      </c>
      <c r="D4" s="166" t="s">
        <v>2</v>
      </c>
      <c r="E4" s="169" t="s">
        <v>3</v>
      </c>
      <c r="F4" s="158" t="s">
        <v>4</v>
      </c>
      <c r="G4" s="176" t="s">
        <v>5</v>
      </c>
      <c r="H4" s="177"/>
      <c r="I4" s="155" t="s">
        <v>6</v>
      </c>
    </row>
    <row r="5" spans="1:9" ht="15.75" customHeight="1">
      <c r="A5" s="156"/>
      <c r="B5" s="156"/>
      <c r="C5" s="156"/>
      <c r="D5" s="167"/>
      <c r="E5" s="170"/>
      <c r="F5" s="159"/>
      <c r="G5" s="176" t="s">
        <v>7</v>
      </c>
      <c r="H5" s="177"/>
      <c r="I5" s="156"/>
    </row>
    <row r="6" spans="1:9" s="15" customFormat="1" ht="42.75" customHeight="1">
      <c r="A6" s="157"/>
      <c r="B6" s="157"/>
      <c r="C6" s="157"/>
      <c r="D6" s="168"/>
      <c r="E6" s="171"/>
      <c r="F6" s="160"/>
      <c r="G6" s="17" t="s">
        <v>8</v>
      </c>
      <c r="H6" s="17" t="s">
        <v>174</v>
      </c>
      <c r="I6" s="157"/>
    </row>
    <row r="7" spans="1:9" s="20" customFormat="1" ht="22.5" customHeight="1">
      <c r="A7" s="19">
        <v>1</v>
      </c>
      <c r="B7" s="19">
        <v>2</v>
      </c>
      <c r="C7" s="19">
        <v>3</v>
      </c>
      <c r="D7" s="19">
        <v>4</v>
      </c>
      <c r="E7" s="19">
        <v>5</v>
      </c>
      <c r="F7" s="19">
        <v>6</v>
      </c>
      <c r="G7" s="19">
        <v>7</v>
      </c>
      <c r="H7" s="19">
        <v>8</v>
      </c>
      <c r="I7" s="19">
        <v>9</v>
      </c>
    </row>
    <row r="8" spans="1:9" ht="140.25" customHeight="1">
      <c r="A8" s="21">
        <v>1</v>
      </c>
      <c r="B8" s="22" t="s">
        <v>142</v>
      </c>
      <c r="C8" s="22" t="s">
        <v>53</v>
      </c>
      <c r="D8" s="49" t="s">
        <v>52</v>
      </c>
      <c r="E8" s="50">
        <v>1</v>
      </c>
      <c r="F8" s="24" t="s">
        <v>50</v>
      </c>
      <c r="G8" s="21" t="s">
        <v>14</v>
      </c>
      <c r="H8" s="39" t="s">
        <v>114</v>
      </c>
      <c r="I8" s="21"/>
    </row>
    <row r="9" spans="1:9" s="20" customFormat="1" ht="24.75" customHeight="1">
      <c r="A9" s="98"/>
      <c r="B9" s="163" t="s">
        <v>37</v>
      </c>
      <c r="C9" s="164"/>
      <c r="D9" s="165"/>
      <c r="E9" s="71">
        <f>E8</f>
        <v>1</v>
      </c>
      <c r="F9" s="98"/>
      <c r="G9" s="98"/>
      <c r="H9" s="98"/>
      <c r="I9" s="98"/>
    </row>
    <row r="11" spans="2:9" ht="22.5" customHeight="1">
      <c r="B11" s="16"/>
      <c r="C11" s="172" t="s">
        <v>97</v>
      </c>
      <c r="D11" s="172"/>
      <c r="F11" s="162"/>
      <c r="G11" s="162"/>
      <c r="H11" s="162"/>
      <c r="I11" s="162"/>
    </row>
  </sheetData>
  <sheetProtection/>
  <mergeCells count="15">
    <mergeCell ref="F4:F6"/>
    <mergeCell ref="G4:H4"/>
    <mergeCell ref="B4:B6"/>
    <mergeCell ref="I4:I6"/>
    <mergeCell ref="G5:H5"/>
    <mergeCell ref="C11:D11"/>
    <mergeCell ref="F11:I11"/>
    <mergeCell ref="B9:D9"/>
    <mergeCell ref="A1:I1"/>
    <mergeCell ref="A2:I2"/>
    <mergeCell ref="A3:I3"/>
    <mergeCell ref="A4:A6"/>
    <mergeCell ref="C4:C6"/>
    <mergeCell ref="D4:D6"/>
    <mergeCell ref="E4:E6"/>
  </mergeCells>
  <printOptions/>
  <pageMargins left="0.1968503937007874" right="0.1968503937007874" top="0.2755905511811024" bottom="0.2755905511811024" header="0.15748031496062992" footer="0.15748031496062992"/>
  <pageSetup fitToHeight="0"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I12"/>
  <sheetViews>
    <sheetView zoomScale="80" zoomScaleNormal="80" zoomScalePageLayoutView="0" workbookViewId="0" topLeftCell="A1">
      <selection activeCell="M9" sqref="M9"/>
    </sheetView>
  </sheetViews>
  <sheetFormatPr defaultColWidth="9.140625" defaultRowHeight="12.75"/>
  <cols>
    <col min="1" max="1" width="6.00390625" style="54" customWidth="1"/>
    <col min="2" max="2" width="20.57421875" style="61" customWidth="1"/>
    <col min="3" max="3" width="19.421875" style="61" customWidth="1"/>
    <col min="4" max="4" width="53.28125" style="61" customWidth="1"/>
    <col min="5" max="5" width="10.7109375" style="59" customWidth="1"/>
    <col min="6" max="6" width="12.7109375" style="59" customWidth="1"/>
    <col min="7" max="7" width="13.28125" style="61" customWidth="1"/>
    <col min="8" max="8" width="27.00390625" style="60" customWidth="1"/>
    <col min="9" max="9" width="12.421875" style="60" customWidth="1"/>
    <col min="10" max="16384" width="9.140625" style="54" customWidth="1"/>
  </cols>
  <sheetData>
    <row r="1" spans="1:9" ht="39" customHeight="1">
      <c r="A1" s="178" t="str">
        <f>'1. VP Đoàn ĐHQH&amp;HĐND '!A1:I1</f>
        <v>NHU CẦU TUYỂN DỤNG CÔNG CHỨC NĂM 2023</v>
      </c>
      <c r="B1" s="178"/>
      <c r="C1" s="179"/>
      <c r="D1" s="179"/>
      <c r="E1" s="179"/>
      <c r="F1" s="179"/>
      <c r="G1" s="179"/>
      <c r="H1" s="179"/>
      <c r="I1" s="179"/>
    </row>
    <row r="2" spans="1:9" ht="22.5" customHeight="1">
      <c r="A2" s="180" t="s">
        <v>65</v>
      </c>
      <c r="B2" s="180"/>
      <c r="C2" s="180"/>
      <c r="D2" s="180"/>
      <c r="E2" s="180"/>
      <c r="F2" s="180"/>
      <c r="G2" s="180"/>
      <c r="H2" s="180"/>
      <c r="I2" s="180"/>
    </row>
    <row r="3" spans="1:9" s="16" customFormat="1" ht="22.5" customHeight="1">
      <c r="A3" s="154" t="str">
        <f>'1. VP Đoàn ĐHQH&amp;HĐND '!A3:I3</f>
        <v>(Kèm Thông báo số       /TB-SNV  ngày    tháng    năm 2023 của Sở Nội vụ tỉnh Lạng Sơn)</v>
      </c>
      <c r="B3" s="154"/>
      <c r="C3" s="154"/>
      <c r="D3" s="154"/>
      <c r="E3" s="154"/>
      <c r="F3" s="154"/>
      <c r="G3" s="154"/>
      <c r="H3" s="154"/>
      <c r="I3" s="154"/>
    </row>
    <row r="4" spans="1:9" ht="22.5" customHeight="1">
      <c r="A4" s="181" t="s">
        <v>0</v>
      </c>
      <c r="B4" s="155" t="s">
        <v>177</v>
      </c>
      <c r="C4" s="181" t="s">
        <v>1</v>
      </c>
      <c r="D4" s="184" t="s">
        <v>2</v>
      </c>
      <c r="E4" s="187" t="s">
        <v>3</v>
      </c>
      <c r="F4" s="190" t="s">
        <v>4</v>
      </c>
      <c r="G4" s="193" t="s">
        <v>5</v>
      </c>
      <c r="H4" s="194"/>
      <c r="I4" s="181" t="s">
        <v>6</v>
      </c>
    </row>
    <row r="5" spans="1:9" ht="23.25" customHeight="1">
      <c r="A5" s="182"/>
      <c r="B5" s="156"/>
      <c r="C5" s="182"/>
      <c r="D5" s="185"/>
      <c r="E5" s="188"/>
      <c r="F5" s="191"/>
      <c r="G5" s="193" t="s">
        <v>7</v>
      </c>
      <c r="H5" s="194"/>
      <c r="I5" s="182"/>
    </row>
    <row r="6" spans="1:9" s="53" customFormat="1" ht="39.75" customHeight="1">
      <c r="A6" s="183"/>
      <c r="B6" s="157"/>
      <c r="C6" s="183"/>
      <c r="D6" s="186"/>
      <c r="E6" s="189"/>
      <c r="F6" s="192"/>
      <c r="G6" s="52" t="s">
        <v>8</v>
      </c>
      <c r="H6" s="55" t="s">
        <v>174</v>
      </c>
      <c r="I6" s="183"/>
    </row>
    <row r="7" spans="1:9" s="57" customFormat="1" ht="21.75" customHeight="1">
      <c r="A7" s="56">
        <v>1</v>
      </c>
      <c r="B7" s="56">
        <v>2</v>
      </c>
      <c r="C7" s="56">
        <v>3</v>
      </c>
      <c r="D7" s="56">
        <v>4</v>
      </c>
      <c r="E7" s="56">
        <v>5</v>
      </c>
      <c r="F7" s="56">
        <v>6</v>
      </c>
      <c r="G7" s="56">
        <v>7</v>
      </c>
      <c r="H7" s="56">
        <v>8</v>
      </c>
      <c r="I7" s="56">
        <v>9</v>
      </c>
    </row>
    <row r="8" spans="1:9" s="8" customFormat="1" ht="90" customHeight="1">
      <c r="A8" s="12">
        <v>1</v>
      </c>
      <c r="B8" s="13" t="s">
        <v>145</v>
      </c>
      <c r="C8" s="12" t="s">
        <v>104</v>
      </c>
      <c r="D8" s="13" t="s">
        <v>66</v>
      </c>
      <c r="E8" s="103">
        <v>1</v>
      </c>
      <c r="F8" s="14" t="s">
        <v>9</v>
      </c>
      <c r="G8" s="12" t="s">
        <v>14</v>
      </c>
      <c r="H8" s="12" t="s">
        <v>109</v>
      </c>
      <c r="I8" s="12"/>
    </row>
    <row r="9" spans="1:9" s="9" customFormat="1" ht="129" customHeight="1">
      <c r="A9" s="90">
        <v>2</v>
      </c>
      <c r="B9" s="13" t="s">
        <v>146</v>
      </c>
      <c r="C9" s="90" t="s">
        <v>67</v>
      </c>
      <c r="D9" s="116" t="s">
        <v>77</v>
      </c>
      <c r="E9" s="117">
        <v>1</v>
      </c>
      <c r="F9" s="118" t="s">
        <v>9</v>
      </c>
      <c r="G9" s="90" t="s">
        <v>14</v>
      </c>
      <c r="H9" s="90" t="s">
        <v>110</v>
      </c>
      <c r="I9" s="94"/>
    </row>
    <row r="10" spans="1:9" s="58" customFormat="1" ht="24.75" customHeight="1">
      <c r="A10" s="52"/>
      <c r="B10" s="149" t="s">
        <v>37</v>
      </c>
      <c r="C10" s="150"/>
      <c r="D10" s="151"/>
      <c r="E10" s="80">
        <f>SUM(E8:E9)</f>
        <v>2</v>
      </c>
      <c r="F10" s="119"/>
      <c r="G10" s="52"/>
      <c r="H10" s="52"/>
      <c r="I10" s="52"/>
    </row>
    <row r="12" spans="2:8" ht="22.5" customHeight="1">
      <c r="B12" s="54"/>
      <c r="C12" s="195" t="s">
        <v>147</v>
      </c>
      <c r="D12" s="195"/>
      <c r="G12" s="196"/>
      <c r="H12" s="196"/>
    </row>
  </sheetData>
  <sheetProtection/>
  <mergeCells count="15">
    <mergeCell ref="I4:I6"/>
    <mergeCell ref="G5:H5"/>
    <mergeCell ref="B10:D10"/>
    <mergeCell ref="C12:D12"/>
    <mergeCell ref="G12:H12"/>
    <mergeCell ref="A1:I1"/>
    <mergeCell ref="A2:I2"/>
    <mergeCell ref="A3:I3"/>
    <mergeCell ref="A4:A6"/>
    <mergeCell ref="C4:C6"/>
    <mergeCell ref="B4:B6"/>
    <mergeCell ref="D4:D6"/>
    <mergeCell ref="E4:E6"/>
    <mergeCell ref="F4:F6"/>
    <mergeCell ref="G4:H4"/>
  </mergeCells>
  <printOptions/>
  <pageMargins left="0.196850393700787" right="0.196850393700787" top="0.393700787401575" bottom="0.275590551181102" header="0.15748031496063" footer="0.15748031496063"/>
  <pageSetup fitToHeight="0"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tabColor rgb="FF92D050"/>
  </sheetPr>
  <dimension ref="A1:I22"/>
  <sheetViews>
    <sheetView zoomScale="80" zoomScaleNormal="80" zoomScalePageLayoutView="0" workbookViewId="0" topLeftCell="A16">
      <selection activeCell="J13" sqref="J13"/>
    </sheetView>
  </sheetViews>
  <sheetFormatPr defaultColWidth="8.7109375" defaultRowHeight="12.75"/>
  <cols>
    <col min="1" max="1" width="5.28125" style="76" customWidth="1"/>
    <col min="2" max="2" width="19.8515625" style="76" customWidth="1"/>
    <col min="3" max="3" width="21.8515625" style="120" customWidth="1"/>
    <col min="4" max="4" width="50.28125" style="77" customWidth="1"/>
    <col min="5" max="5" width="10.140625" style="78" customWidth="1"/>
    <col min="6" max="6" width="10.421875" style="78" customWidth="1"/>
    <col min="7" max="7" width="12.28125" style="77" customWidth="1"/>
    <col min="8" max="8" width="33.7109375" style="62" customWidth="1"/>
    <col min="9" max="9" width="10.140625" style="62" customWidth="1"/>
    <col min="10" max="16384" width="8.7109375" style="76" customWidth="1"/>
  </cols>
  <sheetData>
    <row r="1" spans="1:9" ht="15.75">
      <c r="A1" s="206" t="s">
        <v>182</v>
      </c>
      <c r="B1" s="206"/>
      <c r="C1" s="206"/>
      <c r="D1" s="206"/>
      <c r="E1" s="206"/>
      <c r="F1" s="206"/>
      <c r="G1" s="206"/>
      <c r="H1" s="206"/>
      <c r="I1" s="206"/>
    </row>
    <row r="2" spans="1:9" s="54" customFormat="1" ht="22.5" customHeight="1">
      <c r="A2" s="180" t="s">
        <v>86</v>
      </c>
      <c r="B2" s="180"/>
      <c r="C2" s="180"/>
      <c r="D2" s="180"/>
      <c r="E2" s="180"/>
      <c r="F2" s="180"/>
      <c r="G2" s="180"/>
      <c r="H2" s="180"/>
      <c r="I2" s="180"/>
    </row>
    <row r="3" spans="1:9" s="29" customFormat="1" ht="22.5" customHeight="1">
      <c r="A3" s="154" t="str">
        <f>'1. VP Đoàn ĐHQH&amp;HĐND '!A3:I3</f>
        <v>(Kèm Thông báo số       /TB-SNV  ngày    tháng    năm 2023 của Sở Nội vụ tỉnh Lạng Sơn)</v>
      </c>
      <c r="B3" s="154"/>
      <c r="C3" s="154"/>
      <c r="D3" s="154"/>
      <c r="E3" s="154"/>
      <c r="F3" s="154"/>
      <c r="G3" s="154"/>
      <c r="H3" s="154"/>
      <c r="I3" s="154"/>
    </row>
    <row r="4" spans="1:9" ht="15" customHeight="1">
      <c r="A4" s="199" t="s">
        <v>0</v>
      </c>
      <c r="B4" s="155" t="s">
        <v>177</v>
      </c>
      <c r="C4" s="207" t="s">
        <v>1</v>
      </c>
      <c r="D4" s="199" t="s">
        <v>2</v>
      </c>
      <c r="E4" s="197" t="s">
        <v>3</v>
      </c>
      <c r="F4" s="197" t="s">
        <v>4</v>
      </c>
      <c r="G4" s="198" t="s">
        <v>5</v>
      </c>
      <c r="H4" s="198"/>
      <c r="I4" s="199" t="s">
        <v>6</v>
      </c>
    </row>
    <row r="5" spans="1:9" ht="15.75">
      <c r="A5" s="199"/>
      <c r="B5" s="156"/>
      <c r="C5" s="207"/>
      <c r="D5" s="199"/>
      <c r="E5" s="197"/>
      <c r="F5" s="197"/>
      <c r="G5" s="198" t="s">
        <v>7</v>
      </c>
      <c r="H5" s="198"/>
      <c r="I5" s="199"/>
    </row>
    <row r="6" spans="1:9" ht="45" customHeight="1">
      <c r="A6" s="199"/>
      <c r="B6" s="157"/>
      <c r="C6" s="207"/>
      <c r="D6" s="199"/>
      <c r="E6" s="197"/>
      <c r="F6" s="197"/>
      <c r="G6" s="81" t="s">
        <v>8</v>
      </c>
      <c r="H6" s="81" t="s">
        <v>174</v>
      </c>
      <c r="I6" s="199"/>
    </row>
    <row r="7" spans="1:9" ht="23.25" customHeight="1">
      <c r="A7" s="82">
        <v>1</v>
      </c>
      <c r="B7" s="82">
        <v>2</v>
      </c>
      <c r="C7" s="82">
        <v>3</v>
      </c>
      <c r="D7" s="82">
        <v>4</v>
      </c>
      <c r="E7" s="82">
        <v>5</v>
      </c>
      <c r="F7" s="82">
        <v>6</v>
      </c>
      <c r="G7" s="82">
        <v>7</v>
      </c>
      <c r="H7" s="82">
        <v>8</v>
      </c>
      <c r="I7" s="82">
        <v>9</v>
      </c>
    </row>
    <row r="8" spans="1:9" ht="31.5" customHeight="1">
      <c r="A8" s="144" t="s">
        <v>179</v>
      </c>
      <c r="B8" s="203" t="s">
        <v>183</v>
      </c>
      <c r="C8" s="204"/>
      <c r="D8" s="82"/>
      <c r="E8" s="82"/>
      <c r="F8" s="82"/>
      <c r="G8" s="82"/>
      <c r="H8" s="82"/>
      <c r="I8" s="82"/>
    </row>
    <row r="9" spans="1:9" ht="87.75" customHeight="1">
      <c r="A9" s="129">
        <v>1</v>
      </c>
      <c r="B9" s="135" t="s">
        <v>148</v>
      </c>
      <c r="C9" s="129" t="s">
        <v>68</v>
      </c>
      <c r="D9" s="85" t="s">
        <v>69</v>
      </c>
      <c r="E9" s="130">
        <v>2</v>
      </c>
      <c r="F9" s="131" t="s">
        <v>9</v>
      </c>
      <c r="G9" s="85" t="s">
        <v>14</v>
      </c>
      <c r="H9" s="85" t="s">
        <v>70</v>
      </c>
      <c r="I9" s="85"/>
    </row>
    <row r="10" spans="1:9" ht="29.25" customHeight="1">
      <c r="A10" s="144" t="s">
        <v>180</v>
      </c>
      <c r="B10" s="143" t="s">
        <v>181</v>
      </c>
      <c r="C10" s="129"/>
      <c r="D10" s="85"/>
      <c r="E10" s="130"/>
      <c r="F10" s="131"/>
      <c r="G10" s="85"/>
      <c r="H10" s="85"/>
      <c r="I10" s="85"/>
    </row>
    <row r="11" spans="1:9" ht="54" customHeight="1">
      <c r="A11" s="88">
        <v>2</v>
      </c>
      <c r="B11" s="127" t="s">
        <v>149</v>
      </c>
      <c r="C11" s="85" t="s">
        <v>18</v>
      </c>
      <c r="D11" s="85" t="s">
        <v>19</v>
      </c>
      <c r="E11" s="83">
        <v>1</v>
      </c>
      <c r="F11" s="84" t="s">
        <v>20</v>
      </c>
      <c r="G11" s="85" t="s">
        <v>14</v>
      </c>
      <c r="H11" s="86" t="s">
        <v>139</v>
      </c>
      <c r="I11" s="86"/>
    </row>
    <row r="12" spans="1:9" ht="65.25" customHeight="1">
      <c r="A12" s="85">
        <v>3</v>
      </c>
      <c r="B12" s="127" t="s">
        <v>150</v>
      </c>
      <c r="C12" s="85" t="s">
        <v>21</v>
      </c>
      <c r="D12" s="85" t="s">
        <v>22</v>
      </c>
      <c r="E12" s="83">
        <v>1</v>
      </c>
      <c r="F12" s="84" t="s">
        <v>20</v>
      </c>
      <c r="G12" s="85" t="s">
        <v>14</v>
      </c>
      <c r="H12" s="86" t="s">
        <v>139</v>
      </c>
      <c r="I12" s="86"/>
    </row>
    <row r="13" spans="1:9" ht="63" customHeight="1">
      <c r="A13" s="88">
        <v>4</v>
      </c>
      <c r="B13" s="127" t="s">
        <v>151</v>
      </c>
      <c r="C13" s="85" t="s">
        <v>18</v>
      </c>
      <c r="D13" s="85" t="s">
        <v>19</v>
      </c>
      <c r="E13" s="83">
        <v>1</v>
      </c>
      <c r="F13" s="84" t="s">
        <v>20</v>
      </c>
      <c r="G13" s="85" t="s">
        <v>14</v>
      </c>
      <c r="H13" s="86" t="s">
        <v>139</v>
      </c>
      <c r="I13" s="86"/>
    </row>
    <row r="14" spans="1:9" ht="74.25" customHeight="1">
      <c r="A14" s="85">
        <v>5</v>
      </c>
      <c r="B14" s="128" t="s">
        <v>152</v>
      </c>
      <c r="C14" s="85" t="s">
        <v>21</v>
      </c>
      <c r="D14" s="85" t="s">
        <v>22</v>
      </c>
      <c r="E14" s="83">
        <v>1</v>
      </c>
      <c r="F14" s="84" t="s">
        <v>20</v>
      </c>
      <c r="G14" s="85" t="s">
        <v>14</v>
      </c>
      <c r="H14" s="86" t="s">
        <v>139</v>
      </c>
      <c r="I14" s="86"/>
    </row>
    <row r="15" spans="1:9" ht="72.75" customHeight="1">
      <c r="A15" s="88">
        <v>6</v>
      </c>
      <c r="B15" s="127" t="s">
        <v>153</v>
      </c>
      <c r="C15" s="85" t="s">
        <v>21</v>
      </c>
      <c r="D15" s="85" t="s">
        <v>22</v>
      </c>
      <c r="E15" s="83">
        <v>1</v>
      </c>
      <c r="F15" s="84" t="s">
        <v>20</v>
      </c>
      <c r="G15" s="85" t="s">
        <v>14</v>
      </c>
      <c r="H15" s="86" t="s">
        <v>139</v>
      </c>
      <c r="I15" s="86"/>
    </row>
    <row r="16" spans="1:9" ht="57" customHeight="1">
      <c r="A16" s="85">
        <v>7</v>
      </c>
      <c r="B16" s="126" t="s">
        <v>154</v>
      </c>
      <c r="C16" s="86" t="s">
        <v>18</v>
      </c>
      <c r="D16" s="86" t="s">
        <v>19</v>
      </c>
      <c r="E16" s="132">
        <v>1</v>
      </c>
      <c r="F16" s="87" t="s">
        <v>20</v>
      </c>
      <c r="G16" s="85" t="s">
        <v>14</v>
      </c>
      <c r="H16" s="86" t="s">
        <v>139</v>
      </c>
      <c r="I16" s="86"/>
    </row>
    <row r="17" spans="1:9" ht="69" customHeight="1">
      <c r="A17" s="88">
        <v>8</v>
      </c>
      <c r="B17" s="126" t="s">
        <v>155</v>
      </c>
      <c r="C17" s="86" t="s">
        <v>21</v>
      </c>
      <c r="D17" s="86" t="s">
        <v>22</v>
      </c>
      <c r="E17" s="132">
        <v>1</v>
      </c>
      <c r="F17" s="87" t="s">
        <v>20</v>
      </c>
      <c r="G17" s="85" t="s">
        <v>14</v>
      </c>
      <c r="H17" s="86" t="s">
        <v>139</v>
      </c>
      <c r="I17" s="86"/>
    </row>
    <row r="18" spans="1:9" ht="51.75" customHeight="1">
      <c r="A18" s="85">
        <v>9</v>
      </c>
      <c r="B18" s="126" t="s">
        <v>156</v>
      </c>
      <c r="C18" s="86" t="s">
        <v>18</v>
      </c>
      <c r="D18" s="86" t="s">
        <v>19</v>
      </c>
      <c r="E18" s="132">
        <v>1</v>
      </c>
      <c r="F18" s="87" t="s">
        <v>20</v>
      </c>
      <c r="G18" s="85" t="s">
        <v>14</v>
      </c>
      <c r="H18" s="86" t="s">
        <v>139</v>
      </c>
      <c r="I18" s="86"/>
    </row>
    <row r="19" spans="1:9" ht="51" customHeight="1">
      <c r="A19" s="88">
        <v>10</v>
      </c>
      <c r="B19" s="126" t="s">
        <v>157</v>
      </c>
      <c r="C19" s="86" t="s">
        <v>18</v>
      </c>
      <c r="D19" s="86" t="s">
        <v>19</v>
      </c>
      <c r="E19" s="132">
        <v>1</v>
      </c>
      <c r="F19" s="87" t="s">
        <v>20</v>
      </c>
      <c r="G19" s="85" t="s">
        <v>14</v>
      </c>
      <c r="H19" s="86" t="s">
        <v>139</v>
      </c>
      <c r="I19" s="86"/>
    </row>
    <row r="20" spans="1:9" ht="69" customHeight="1">
      <c r="A20" s="85">
        <v>11</v>
      </c>
      <c r="B20" s="126" t="s">
        <v>158</v>
      </c>
      <c r="C20" s="86" t="s">
        <v>21</v>
      </c>
      <c r="D20" s="86" t="s">
        <v>22</v>
      </c>
      <c r="E20" s="132">
        <v>1</v>
      </c>
      <c r="F20" s="87" t="s">
        <v>20</v>
      </c>
      <c r="G20" s="85" t="s">
        <v>14</v>
      </c>
      <c r="H20" s="86" t="s">
        <v>139</v>
      </c>
      <c r="I20" s="86"/>
    </row>
    <row r="21" spans="1:9" ht="21.75" customHeight="1">
      <c r="A21" s="86"/>
      <c r="B21" s="200" t="s">
        <v>37</v>
      </c>
      <c r="C21" s="201"/>
      <c r="D21" s="202"/>
      <c r="E21" s="89">
        <f>SUM(E9:E20)</f>
        <v>12</v>
      </c>
      <c r="F21" s="87"/>
      <c r="G21" s="86"/>
      <c r="H21" s="86"/>
      <c r="I21" s="133"/>
    </row>
    <row r="22" spans="1:9" ht="15.75">
      <c r="A22" s="205" t="s">
        <v>129</v>
      </c>
      <c r="B22" s="205"/>
      <c r="C22" s="205"/>
      <c r="D22" s="205"/>
      <c r="E22" s="205"/>
      <c r="F22" s="205"/>
      <c r="G22" s="106"/>
      <c r="H22" s="106"/>
      <c r="I22" s="106"/>
    </row>
  </sheetData>
  <sheetProtection/>
  <mergeCells count="15">
    <mergeCell ref="A1:I1"/>
    <mergeCell ref="A3:I3"/>
    <mergeCell ref="A2:I2"/>
    <mergeCell ref="A4:A6"/>
    <mergeCell ref="C4:C6"/>
    <mergeCell ref="D4:D6"/>
    <mergeCell ref="B4:B6"/>
    <mergeCell ref="E4:E6"/>
    <mergeCell ref="F4:F6"/>
    <mergeCell ref="G4:H4"/>
    <mergeCell ref="I4:I6"/>
    <mergeCell ref="B21:D21"/>
    <mergeCell ref="B8:C8"/>
    <mergeCell ref="A22:F22"/>
    <mergeCell ref="G5:H5"/>
  </mergeCells>
  <printOptions/>
  <pageMargins left="0.45" right="0.45" top="0.75" bottom="0.5" header="0.3" footer="0.3"/>
  <pageSetup fitToHeight="0" horizontalDpi="600" verticalDpi="600" orientation="landscape" paperSize="9" scale="80" r:id="rId1"/>
  <headerFooter>
    <oddHeader>&amp;CPage &amp;P</oddHead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M13"/>
  <sheetViews>
    <sheetView tabSelected="1" zoomScale="80" zoomScaleNormal="80" zoomScalePageLayoutView="0" workbookViewId="0" topLeftCell="A10">
      <selection activeCell="A1" sqref="A1:I1"/>
    </sheetView>
  </sheetViews>
  <sheetFormatPr defaultColWidth="9.140625" defaultRowHeight="12.75"/>
  <cols>
    <col min="1" max="1" width="6.00390625" style="3" customWidth="1"/>
    <col min="2" max="2" width="21.8515625" style="11" customWidth="1"/>
    <col min="3" max="3" width="20.7109375" style="11" customWidth="1"/>
    <col min="4" max="4" width="75.57421875" style="11" customWidth="1"/>
    <col min="5" max="5" width="10.140625" style="10" customWidth="1"/>
    <col min="6" max="6" width="12.00390625" style="10" customWidth="1"/>
    <col min="7" max="7" width="11.7109375" style="11" customWidth="1"/>
    <col min="8" max="8" width="27.421875" style="1" customWidth="1"/>
    <col min="9" max="9" width="10.7109375" style="1" customWidth="1"/>
    <col min="10" max="12" width="9.140625" style="3" customWidth="1"/>
    <col min="13" max="13" width="13.421875" style="3" customWidth="1"/>
    <col min="14" max="16384" width="9.140625" style="3" customWidth="1"/>
  </cols>
  <sheetData>
    <row r="1" spans="1:9" ht="26.25" customHeight="1">
      <c r="A1" s="215" t="s">
        <v>182</v>
      </c>
      <c r="B1" s="215"/>
      <c r="C1" s="216"/>
      <c r="D1" s="216"/>
      <c r="E1" s="216"/>
      <c r="F1" s="216"/>
      <c r="G1" s="216"/>
      <c r="H1" s="216"/>
      <c r="I1" s="216"/>
    </row>
    <row r="2" spans="1:9" s="16" customFormat="1" ht="22.5" customHeight="1">
      <c r="A2" s="152" t="s">
        <v>87</v>
      </c>
      <c r="B2" s="152"/>
      <c r="C2" s="152"/>
      <c r="D2" s="152"/>
      <c r="E2" s="152"/>
      <c r="F2" s="152"/>
      <c r="G2" s="152"/>
      <c r="H2" s="152"/>
      <c r="I2" s="152"/>
    </row>
    <row r="3" spans="1:9" ht="22.5" customHeight="1">
      <c r="A3" s="154" t="str">
        <f>'1. VP Đoàn ĐHQH&amp;HĐND '!A3:I3</f>
        <v>(Kèm Thông báo số       /TB-SNV  ngày    tháng    năm 2023 của Sở Nội vụ tỉnh Lạng Sơn)</v>
      </c>
      <c r="B3" s="154"/>
      <c r="C3" s="154"/>
      <c r="D3" s="154"/>
      <c r="E3" s="154"/>
      <c r="F3" s="154"/>
      <c r="G3" s="154"/>
      <c r="H3" s="154"/>
      <c r="I3" s="154"/>
    </row>
    <row r="4" spans="1:9" ht="22.5" customHeight="1">
      <c r="A4" s="211" t="s">
        <v>0</v>
      </c>
      <c r="B4" s="155" t="s">
        <v>177</v>
      </c>
      <c r="C4" s="211" t="s">
        <v>1</v>
      </c>
      <c r="D4" s="211" t="s">
        <v>2</v>
      </c>
      <c r="E4" s="217" t="s">
        <v>3</v>
      </c>
      <c r="F4" s="217" t="s">
        <v>4</v>
      </c>
      <c r="G4" s="210" t="s">
        <v>5</v>
      </c>
      <c r="H4" s="210"/>
      <c r="I4" s="211" t="s">
        <v>6</v>
      </c>
    </row>
    <row r="5" spans="1:9" ht="23.25" customHeight="1">
      <c r="A5" s="211"/>
      <c r="B5" s="156"/>
      <c r="C5" s="211"/>
      <c r="D5" s="211"/>
      <c r="E5" s="217"/>
      <c r="F5" s="217"/>
      <c r="G5" s="210" t="s">
        <v>7</v>
      </c>
      <c r="H5" s="210"/>
      <c r="I5" s="211"/>
    </row>
    <row r="6" spans="1:9" s="2" customFormat="1" ht="39.75" customHeight="1">
      <c r="A6" s="211"/>
      <c r="B6" s="157"/>
      <c r="C6" s="211"/>
      <c r="D6" s="211"/>
      <c r="E6" s="217"/>
      <c r="F6" s="217"/>
      <c r="G6" s="4" t="s">
        <v>8</v>
      </c>
      <c r="H6" s="4" t="s">
        <v>174</v>
      </c>
      <c r="I6" s="211"/>
    </row>
    <row r="7" spans="1:9" s="7" customFormat="1" ht="15" customHeight="1">
      <c r="A7" s="6">
        <v>1</v>
      </c>
      <c r="B7" s="35">
        <v>2</v>
      </c>
      <c r="C7" s="6">
        <v>2</v>
      </c>
      <c r="D7" s="6">
        <v>3</v>
      </c>
      <c r="E7" s="6">
        <v>4</v>
      </c>
      <c r="F7" s="6">
        <v>5</v>
      </c>
      <c r="G7" s="6">
        <v>6</v>
      </c>
      <c r="H7" s="6">
        <v>7</v>
      </c>
      <c r="I7" s="6">
        <v>8</v>
      </c>
    </row>
    <row r="8" spans="1:13" s="8" customFormat="1" ht="119.25" customHeight="1">
      <c r="A8" s="12">
        <v>1</v>
      </c>
      <c r="B8" s="73" t="s">
        <v>159</v>
      </c>
      <c r="C8" s="73" t="s">
        <v>133</v>
      </c>
      <c r="D8" s="73" t="s">
        <v>38</v>
      </c>
      <c r="E8" s="95">
        <v>1</v>
      </c>
      <c r="F8" s="75" t="s">
        <v>9</v>
      </c>
      <c r="G8" s="35" t="s">
        <v>14</v>
      </c>
      <c r="H8" s="35" t="s">
        <v>105</v>
      </c>
      <c r="I8" s="12"/>
      <c r="M8" s="123"/>
    </row>
    <row r="9" spans="1:13" s="8" customFormat="1" ht="110.25">
      <c r="A9" s="12">
        <v>2</v>
      </c>
      <c r="B9" s="73" t="s">
        <v>160</v>
      </c>
      <c r="C9" s="73" t="s">
        <v>39</v>
      </c>
      <c r="D9" s="74" t="s">
        <v>40</v>
      </c>
      <c r="E9" s="95">
        <v>1</v>
      </c>
      <c r="F9" s="75" t="s">
        <v>9</v>
      </c>
      <c r="G9" s="35" t="s">
        <v>14</v>
      </c>
      <c r="H9" s="35" t="s">
        <v>106</v>
      </c>
      <c r="I9" s="12"/>
      <c r="M9" s="123"/>
    </row>
    <row r="10" spans="1:13" s="8" customFormat="1" ht="87" customHeight="1">
      <c r="A10" s="12">
        <v>3</v>
      </c>
      <c r="B10" s="73" t="s">
        <v>161</v>
      </c>
      <c r="C10" s="124" t="s">
        <v>41</v>
      </c>
      <c r="D10" s="74" t="s">
        <v>42</v>
      </c>
      <c r="E10" s="95">
        <v>1</v>
      </c>
      <c r="F10" s="75" t="s">
        <v>9</v>
      </c>
      <c r="G10" s="35" t="s">
        <v>14</v>
      </c>
      <c r="H10" s="35" t="s">
        <v>107</v>
      </c>
      <c r="I10" s="12"/>
      <c r="M10" s="123"/>
    </row>
    <row r="11" spans="1:13" s="8" customFormat="1" ht="84.75" customHeight="1">
      <c r="A11" s="90">
        <v>4</v>
      </c>
      <c r="B11" s="134" t="s">
        <v>162</v>
      </c>
      <c r="C11" s="73" t="s">
        <v>43</v>
      </c>
      <c r="D11" s="92" t="s">
        <v>130</v>
      </c>
      <c r="E11" s="96">
        <v>1</v>
      </c>
      <c r="F11" s="93" t="s">
        <v>9</v>
      </c>
      <c r="G11" s="91" t="s">
        <v>14</v>
      </c>
      <c r="H11" s="35" t="s">
        <v>108</v>
      </c>
      <c r="I11" s="90"/>
      <c r="M11" s="123"/>
    </row>
    <row r="12" spans="1:9" s="2" customFormat="1" ht="23.25" customHeight="1">
      <c r="A12" s="4"/>
      <c r="B12" s="212" t="s">
        <v>37</v>
      </c>
      <c r="C12" s="213"/>
      <c r="D12" s="214"/>
      <c r="E12" s="97">
        <f>SUM(E8:E11)</f>
        <v>4</v>
      </c>
      <c r="F12" s="4"/>
      <c r="G12" s="4"/>
      <c r="H12" s="4"/>
      <c r="I12" s="4"/>
    </row>
    <row r="13" spans="3:9" ht="31.5" customHeight="1">
      <c r="C13" s="209" t="s">
        <v>131</v>
      </c>
      <c r="D13" s="209"/>
      <c r="F13" s="208"/>
      <c r="G13" s="208"/>
      <c r="H13" s="208"/>
      <c r="I13" s="208"/>
    </row>
  </sheetData>
  <sheetProtection/>
  <mergeCells count="15">
    <mergeCell ref="A1:I1"/>
    <mergeCell ref="A3:I3"/>
    <mergeCell ref="A4:A6"/>
    <mergeCell ref="C4:C6"/>
    <mergeCell ref="D4:D6"/>
    <mergeCell ref="E4:E6"/>
    <mergeCell ref="F4:F6"/>
    <mergeCell ref="A2:I2"/>
    <mergeCell ref="B4:B6"/>
    <mergeCell ref="F13:I13"/>
    <mergeCell ref="C13:D13"/>
    <mergeCell ref="G4:H4"/>
    <mergeCell ref="I4:I6"/>
    <mergeCell ref="G5:H5"/>
    <mergeCell ref="B12:D12"/>
  </mergeCells>
  <printOptions/>
  <pageMargins left="0.196850393700787" right="0.25" top="0.393700787" bottom="0.025590551" header="0.15748031496063" footer="0.15748031496063"/>
  <pageSetup fitToHeight="0" fitToWidth="1"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I13"/>
  <sheetViews>
    <sheetView zoomScale="80" zoomScaleNormal="80" zoomScalePageLayoutView="0" workbookViewId="0" topLeftCell="A1">
      <selection activeCell="A1" sqref="A1:I1"/>
    </sheetView>
  </sheetViews>
  <sheetFormatPr defaultColWidth="9.140625" defaultRowHeight="12.75"/>
  <cols>
    <col min="1" max="1" width="6.00390625" style="16" customWidth="1"/>
    <col min="2" max="2" width="19.28125" style="33" customWidth="1"/>
    <col min="3" max="3" width="18.7109375" style="34" customWidth="1"/>
    <col min="4" max="4" width="26.140625" style="34" customWidth="1"/>
    <col min="5" max="5" width="8.7109375" style="30" customWidth="1"/>
    <col min="6" max="6" width="9.8515625" style="30" customWidth="1"/>
    <col min="7" max="7" width="10.28125" style="33" customWidth="1"/>
    <col min="8" max="8" width="53.00390625" style="32" customWidth="1"/>
    <col min="9" max="9" width="8.7109375" style="32" customWidth="1"/>
    <col min="10" max="16384" width="9.140625" style="16" customWidth="1"/>
  </cols>
  <sheetData>
    <row r="1" spans="1:9" ht="39" customHeight="1">
      <c r="A1" s="215" t="s">
        <v>182</v>
      </c>
      <c r="B1" s="215"/>
      <c r="C1" s="216"/>
      <c r="D1" s="216"/>
      <c r="E1" s="216"/>
      <c r="F1" s="216"/>
      <c r="G1" s="216"/>
      <c r="H1" s="216"/>
      <c r="I1" s="216"/>
    </row>
    <row r="2" spans="1:9" ht="22.5" customHeight="1">
      <c r="A2" s="152" t="s">
        <v>29</v>
      </c>
      <c r="B2" s="152"/>
      <c r="C2" s="152"/>
      <c r="D2" s="152"/>
      <c r="E2" s="152"/>
      <c r="F2" s="152"/>
      <c r="G2" s="152"/>
      <c r="H2" s="152"/>
      <c r="I2" s="152"/>
    </row>
    <row r="3" spans="1:9" ht="22.5" customHeight="1">
      <c r="A3" s="154" t="str">
        <f>'1. VP Đoàn ĐHQH&amp;HĐND '!A3:I3</f>
        <v>(Kèm Thông báo số       /TB-SNV  ngày    tháng    năm 2023 của Sở Nội vụ tỉnh Lạng Sơn)</v>
      </c>
      <c r="B3" s="154"/>
      <c r="C3" s="154"/>
      <c r="D3" s="154"/>
      <c r="E3" s="154"/>
      <c r="F3" s="154"/>
      <c r="G3" s="154"/>
      <c r="H3" s="154"/>
      <c r="I3" s="154"/>
    </row>
    <row r="4" spans="1:9" ht="22.5" customHeight="1">
      <c r="A4" s="146" t="s">
        <v>0</v>
      </c>
      <c r="B4" s="155" t="s">
        <v>177</v>
      </c>
      <c r="C4" s="146" t="s">
        <v>1</v>
      </c>
      <c r="D4" s="146" t="s">
        <v>2</v>
      </c>
      <c r="E4" s="147" t="s">
        <v>3</v>
      </c>
      <c r="F4" s="147" t="s">
        <v>4</v>
      </c>
      <c r="G4" s="148" t="s">
        <v>5</v>
      </c>
      <c r="H4" s="148"/>
      <c r="I4" s="146" t="s">
        <v>6</v>
      </c>
    </row>
    <row r="5" spans="1:9" ht="23.25" customHeight="1">
      <c r="A5" s="146"/>
      <c r="B5" s="156"/>
      <c r="C5" s="146"/>
      <c r="D5" s="146"/>
      <c r="E5" s="147"/>
      <c r="F5" s="147"/>
      <c r="G5" s="148" t="s">
        <v>7</v>
      </c>
      <c r="H5" s="148"/>
      <c r="I5" s="146"/>
    </row>
    <row r="6" spans="1:9" s="15" customFormat="1" ht="39.75" customHeight="1">
      <c r="A6" s="146"/>
      <c r="B6" s="157"/>
      <c r="C6" s="146"/>
      <c r="D6" s="146"/>
      <c r="E6" s="147"/>
      <c r="F6" s="147"/>
      <c r="G6" s="17" t="s">
        <v>8</v>
      </c>
      <c r="H6" s="17" t="s">
        <v>174</v>
      </c>
      <c r="I6" s="146"/>
    </row>
    <row r="7" spans="1:9" s="20" customFormat="1" ht="15" customHeight="1">
      <c r="A7" s="19">
        <v>1</v>
      </c>
      <c r="B7" s="19">
        <v>2</v>
      </c>
      <c r="C7" s="19">
        <v>3</v>
      </c>
      <c r="D7" s="19">
        <v>4</v>
      </c>
      <c r="E7" s="19">
        <v>5</v>
      </c>
      <c r="F7" s="19">
        <v>6</v>
      </c>
      <c r="G7" s="19">
        <v>7</v>
      </c>
      <c r="H7" s="19">
        <v>8</v>
      </c>
      <c r="I7" s="19">
        <v>9</v>
      </c>
    </row>
    <row r="8" spans="1:9" s="20" customFormat="1" ht="163.5" customHeight="1">
      <c r="A8" s="218">
        <v>1</v>
      </c>
      <c r="B8" s="218" t="s">
        <v>163</v>
      </c>
      <c r="C8" s="23" t="s">
        <v>176</v>
      </c>
      <c r="D8" s="21" t="s">
        <v>30</v>
      </c>
      <c r="E8" s="50">
        <v>1</v>
      </c>
      <c r="F8" s="24" t="s">
        <v>9</v>
      </c>
      <c r="G8" s="21" t="s">
        <v>14</v>
      </c>
      <c r="H8" s="72" t="s">
        <v>31</v>
      </c>
      <c r="I8" s="113"/>
    </row>
    <row r="9" spans="1:9" s="34" customFormat="1" ht="169.5" customHeight="1">
      <c r="A9" s="219"/>
      <c r="B9" s="219"/>
      <c r="C9" s="23" t="s">
        <v>32</v>
      </c>
      <c r="D9" s="21" t="s">
        <v>33</v>
      </c>
      <c r="E9" s="50">
        <v>1</v>
      </c>
      <c r="F9" s="24" t="s">
        <v>9</v>
      </c>
      <c r="G9" s="21" t="s">
        <v>14</v>
      </c>
      <c r="H9" s="72" t="s">
        <v>34</v>
      </c>
      <c r="I9" s="21"/>
    </row>
    <row r="10" spans="1:9" s="29" customFormat="1" ht="165" customHeight="1">
      <c r="A10" s="21">
        <v>2</v>
      </c>
      <c r="B10" s="22" t="s">
        <v>164</v>
      </c>
      <c r="C10" s="23" t="s">
        <v>35</v>
      </c>
      <c r="D10" s="21" t="s">
        <v>36</v>
      </c>
      <c r="E10" s="50">
        <v>1</v>
      </c>
      <c r="F10" s="24" t="s">
        <v>9</v>
      </c>
      <c r="G10" s="21" t="s">
        <v>14</v>
      </c>
      <c r="H10" s="72" t="s">
        <v>34</v>
      </c>
      <c r="I10" s="21"/>
    </row>
    <row r="11" spans="1:9" s="29" customFormat="1" ht="18.75" customHeight="1">
      <c r="A11" s="21"/>
      <c r="B11" s="163" t="s">
        <v>37</v>
      </c>
      <c r="C11" s="164"/>
      <c r="D11" s="165"/>
      <c r="E11" s="71">
        <v>3</v>
      </c>
      <c r="F11" s="24"/>
      <c r="G11" s="21"/>
      <c r="H11" s="72"/>
      <c r="I11" s="21"/>
    </row>
    <row r="13" spans="1:9" ht="22.5" customHeight="1">
      <c r="A13" s="153" t="s">
        <v>98</v>
      </c>
      <c r="B13" s="153"/>
      <c r="C13" s="153"/>
      <c r="D13" s="153"/>
      <c r="E13" s="153"/>
      <c r="F13" s="162"/>
      <c r="G13" s="162"/>
      <c r="H13" s="162"/>
      <c r="I13" s="162"/>
    </row>
  </sheetData>
  <sheetProtection/>
  <mergeCells count="17">
    <mergeCell ref="G5:H5"/>
    <mergeCell ref="F13:I13"/>
    <mergeCell ref="A13:E13"/>
    <mergeCell ref="B8:B9"/>
    <mergeCell ref="A8:A9"/>
    <mergeCell ref="B11:D11"/>
    <mergeCell ref="B4:B6"/>
    <mergeCell ref="A1:I1"/>
    <mergeCell ref="A2:I2"/>
    <mergeCell ref="A3:I3"/>
    <mergeCell ref="A4:A6"/>
    <mergeCell ref="C4:C6"/>
    <mergeCell ref="D4:D6"/>
    <mergeCell ref="E4:E6"/>
    <mergeCell ref="F4:F6"/>
    <mergeCell ref="G4:H4"/>
    <mergeCell ref="I4:I6"/>
  </mergeCells>
  <printOptions/>
  <pageMargins left="0.196850393700787" right="0.196850393700787" top="0.643700787" bottom="0.275590551181102" header="0.15748031496063" footer="0.15748031496063"/>
  <pageSetup fitToHeight="0" fitToWidth="1" horizontalDpi="600" verticalDpi="600" orientation="landscape" paperSize="9" scale="91"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NhatsonPC</cp:lastModifiedBy>
  <cp:lastPrinted>2023-06-30T06:27:26Z</cp:lastPrinted>
  <dcterms:created xsi:type="dcterms:W3CDTF">2012-10-12T03:01:38Z</dcterms:created>
  <dcterms:modified xsi:type="dcterms:W3CDTF">2023-06-30T09:27:46Z</dcterms:modified>
  <cp:category/>
  <cp:version/>
  <cp:contentType/>
  <cp:contentStatus/>
</cp:coreProperties>
</file>