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UNG\HỒ SƠ\TUYEN DUNG\TUYEN DUNG 2023-2024\"/>
    </mc:Choice>
  </mc:AlternateContent>
  <bookViews>
    <workbookView xWindow="-120" yWindow="-120" windowWidth="24240" windowHeight="13140"/>
  </bookViews>
  <sheets>
    <sheet name="KEM KH" sheetId="5" r:id="rId1"/>
  </sheets>
  <definedNames>
    <definedName name="dc_16" localSheetId="0">'KEM KH'!#REF!</definedName>
    <definedName name="dc_7" localSheetId="0">'KEM KH'!#REF!</definedName>
    <definedName name="dc_8" localSheetId="0">'KEM KH'!#REF!</definedName>
    <definedName name="dieu_6" localSheetId="0">'KEM KH'!$D$8</definedName>
    <definedName name="_xlnm.Print_Titles" localSheetId="0">'KEM KH'!$4:$5</definedName>
  </definedNames>
  <calcPr calcId="162913"/>
</workbook>
</file>

<file path=xl/calcChain.xml><?xml version="1.0" encoding="utf-8"?>
<calcChain xmlns="http://schemas.openxmlformats.org/spreadsheetml/2006/main">
  <c r="E32" i="5" l="1"/>
  <c r="E7" i="5" l="1"/>
  <c r="E40" i="5" s="1"/>
</calcChain>
</file>

<file path=xl/sharedStrings.xml><?xml version="1.0" encoding="utf-8"?>
<sst xmlns="http://schemas.openxmlformats.org/spreadsheetml/2006/main" count="129" uniqueCount="88">
  <si>
    <t>STT</t>
  </si>
  <si>
    <t>Tổng</t>
  </si>
  <si>
    <t>CỘNG HÒA XÃ HỘI CHỦ NGHĨA VIỆT NAM
Độc lập - Tự do - Hạnh phúc</t>
  </si>
  <si>
    <t>Số lượng</t>
  </si>
  <si>
    <t>Giáo viên phụ trách công tác Đội</t>
  </si>
  <si>
    <t>Nhân viên Thiết bị</t>
  </si>
  <si>
    <t>Nhân viên Thư viện</t>
  </si>
  <si>
    <t>Nhân viên Văn thư</t>
  </si>
  <si>
    <t>Nhân viên Công nghệ thông tin</t>
  </si>
  <si>
    <t>Giáo viên THCS hạng III</t>
  </si>
  <si>
    <t>Giáo viên môn Tiếng Anh</t>
  </si>
  <si>
    <t>Giáo viên môn Công nghệ (Nữ công)</t>
  </si>
  <si>
    <t>Giáo viên môn Công nghệ (Nông nghiệp)</t>
  </si>
  <si>
    <t>Giáo viên môn Công nghệ (Kỹ thuật Điện)</t>
  </si>
  <si>
    <t>Giáo viên môn Tin học</t>
  </si>
  <si>
    <t>Giáo viên môn Mỹ thuật</t>
  </si>
  <si>
    <t>Giáo viên môn Thể dục</t>
  </si>
  <si>
    <t>Giáo viên môn Âm nhạc</t>
  </si>
  <si>
    <t>Giáo viên môn Sử</t>
  </si>
  <si>
    <t>Nhân viên Thủ quỹ</t>
  </si>
  <si>
    <t>Vị trí tuyển dụng</t>
  </si>
  <si>
    <t>Tiêu chuẩn, điều kiện đăng ký dự tuyển</t>
  </si>
  <si>
    <t>Trình độ chuyên môn</t>
  </si>
  <si>
    <t>Ngoại ngữ</t>
  </si>
  <si>
    <t>Tin học</t>
  </si>
  <si>
    <t>Chức danh nghề nghiệp</t>
  </si>
  <si>
    <t>Ghi chú</t>
  </si>
  <si>
    <t>Mã số</t>
  </si>
  <si>
    <t>A</t>
  </si>
  <si>
    <t>III</t>
  </si>
  <si>
    <t>B</t>
  </si>
  <si>
    <t>Thư viện viên hạng IV</t>
  </si>
  <si>
    <t>01.005</t>
  </si>
  <si>
    <t>V.10.02.07</t>
  </si>
  <si>
    <t>Có bằng tốt nghiệp Trung cấp Tài chính – Kế toán trở lên</t>
  </si>
  <si>
    <t>V.07.07.20</t>
  </si>
  <si>
    <t>Có bằng tốt nghiệp trung cấp trở lên chuyên ngành thiết bị. Nếu tốt nghiệp ngành khác thì phải có chứng chỉ bồi dưỡng công tác thiết bị</t>
  </si>
  <si>
    <t>02.008</t>
  </si>
  <si>
    <t>Vị trí Giáo viên</t>
  </si>
  <si>
    <t>Khối THCS</t>
  </si>
  <si>
    <t>Vị trí Nhân viên</t>
  </si>
  <si>
    <t xml:space="preserve">Nhân viên </t>
  </si>
  <si>
    <t>Giáo viên môn Giáo dục công dân</t>
  </si>
  <si>
    <t>Giáo viên môn Ngữ văn</t>
  </si>
  <si>
    <t>Giáo viên môn Địa lý</t>
  </si>
  <si>
    <t>Giáo viên môn Sinh học</t>
  </si>
  <si>
    <t>Giáo viên môn Toán học</t>
  </si>
  <si>
    <t>Giáo viên môn Hóa học</t>
  </si>
  <si>
    <t>Giáo viên môn Vật lý</t>
  </si>
  <si>
    <t>Kế toán viên trung cấp</t>
  </si>
  <si>
    <t>06.032</t>
  </si>
  <si>
    <t> V.07.04.32</t>
  </si>
  <si>
    <t>Có bằng tốt nghiệp cao đẳng trở lên thuộc chuyên ngành kế toán, kiểm toán, tài chính</t>
  </si>
  <si>
    <t>Văn thư viên trung cấp</t>
  </si>
  <si>
    <t xml:space="preserve">Nhân viên Kế toán </t>
  </si>
  <si>
    <t>Có bằng cử nhân trở lên thuộc ngành đào tạo giáo viên đối với giáo viên trung học cơ sở hoặc có bằng cử nhân chuyên ngành khác phù hợp môn giảng dạy và có chứng chỉ bồi dưỡng nghiệp vụ sư phạm dành cho giáo viên trung học cơ sở theo chương trình do Bộ trưởng Bộ Giáo dục và Đào tạo ban hành; Đã được đào tạo nghiệp vụ công tác Đội cùng chuyên ngành giảng dạy hoặc bồi dưỡng nghiệp vụ về công tác Đội.</t>
  </si>
  <si>
    <t>Giáo viên môn Khoa học tự nhiên</t>
  </si>
  <si>
    <t>Có bằng cử nhân trở lên thuộc ngành đào tạo giáo viên Khoa học tự nhiên đối với giáo viên trung học cơ sở</t>
  </si>
  <si>
    <t>Có bằng cử nhân trở lên thuộc ngành đào tạo giáo viên Toán học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</si>
  <si>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Tiếng Anh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</si>
  <si>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Sinh học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</si>
  <si>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Giáo dục công dân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</si>
  <si>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Văn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</si>
  <si>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nữ công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</si>
  <si>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nông nghiệp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</si>
  <si>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Điện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</si>
  <si>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Tin học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</si>
  <si>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Mỹ thuật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</si>
  <si>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Thể dục Thể chất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</si>
  <si>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Âm nhạc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</si>
  <si>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Hóa học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</si>
  <si>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Vật lý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</si>
  <si>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Địa lý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</si>
  <si>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Lịch sử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</si>
  <si>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Vật lý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</si>
  <si>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Có bằng tốt nghiệp trung cấp trở lên các ngành đào tạo về công nghệ thông tin hoặc các ngành gần đào tạo về công nghệ thông tin</t>
  </si>
  <si>
    <t>Công nghệ thông tin hạng IV</t>
  </si>
  <si>
    <t>V.11.06.15</t>
  </si>
  <si>
    <t>Có bằng tốt nghiệp trung cấp trở lên với 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</si>
  <si>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Nhân viên Thiết bị, Thí nghiệm (Khối THCS)</t>
  </si>
  <si>
    <t>Có bằng tốt nghiệp cao đẳng trở lên chuyên ngành Công nghệ thiết bị trường học (hoặc có bằng tốt nghiệp cao đẳng trở lên các chuyên ngành khác phù hợp với vị trí việc làm thiết bị, thí nghiệm ở trường trung học);</t>
  </si>
  <si>
    <t>Nhân viên Thiết bị, Thí nghiệm</t>
  </si>
  <si>
    <t>Có bằng tốt nghiệp trung cấp trở lên chuyên ngành thông tin - thư viện. Trường hợp tốt nghiệp trung cấp trở lên chuyên ngành khác phải có chứng chỉ bồi dưỡng kiến thức, kỹ năng nghề nghiệp chuyên ngành thông tin - thư viện do cơ quan, tổ chức có thẩm quyền cấp.</t>
  </si>
  <si>
    <t xml:space="preserve">Giáo viên môn Lịch sử - Địa lý </t>
  </si>
  <si>
    <t>Có bằng cử nhân trở lên thuộc ngành đào tạo giáo viên Địa lý đối với giáo viên trung học cơ sở hoặc có bằng cử nhân chuyên ngành phù hợp và có chứng chỉ bồi dưỡng nghiệp vụ sư phạm dành cho giáo viên trung học cơ sở theo chương trình do Bộ trưởng Bộ Giáo dục và Đào tạo ban hành</t>
  </si>
  <si>
    <t xml:space="preserve">Có bằng cử nhân trở lên thuộc ngành đào tạo giáo viên Lịch sử - Địa lý đối với giáo viên trung học cơ sở </t>
  </si>
  <si>
    <r>
      <rPr>
        <sz val="13"/>
        <color theme="1"/>
        <rFont val="Times New Roman"/>
        <family val="1"/>
      </rPr>
      <t>UBND HUYỆN BÌNH CHÁNH</t>
    </r>
    <r>
      <rPr>
        <b/>
        <sz val="13"/>
        <color theme="1"/>
        <rFont val="Times New Roman"/>
        <family val="1"/>
      </rPr>
      <t xml:space="preserve">
TRƯỜNG THCS ĐỒNG ĐEN</t>
    </r>
  </si>
  <si>
    <r>
      <t xml:space="preserve">PHỤ LỤC 1
TIÊU CHUẨN, ĐIỀU KIỆN DỰ TUYỂN VIÊN CHỨC NĂM HỌC 2023 - 2024
</t>
    </r>
    <r>
      <rPr>
        <i/>
        <sz val="13"/>
        <color theme="1"/>
        <rFont val="Times New Roman"/>
        <family val="1"/>
      </rPr>
      <t>(Kèm theo Kế hoạch số  265/KH-THCSĐĐ ngày 19 tháng 06 năm 2023 của Trường THCS Đồng Đen)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</si>
</sst>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3"/>
      <scheme val="minor"/>
    </font>
    <font>
      <sz val="14"/>
      <name val="Times New Roman"/>
      <family val="1"/>
    </font>
    <font>
      <b/>
      <sz val="13"/>
      <color theme="1"/>
      <name val="Times New Roman"/>
      <family val="1"/>
    </font>
    <font>
      <sz val="13"/>
      <color theme="1"/>
      <name val="Times New Roman"/>
      <family val="1"/>
    </font>
    <font>
      <i/>
      <sz val="13"/>
      <color theme="1"/>
      <name val="Times New Roman"/>
      <family val="1"/>
    </font>
    <font>
      <b/>
      <sz val="14"/>
      <name val="Times New Roman"/>
      <family val="1"/>
    </font>
    <font>
      <sz val="14"/>
      <color indexed="8"/>
      <name val="Times New Roman"/>
      <family val="1"/>
    </font>
    <font>
      <b/>
      <sz val="20"/>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1" fillId="0" borderId="4" xfId="0" applyFont="1" applyBorder="1" applyAlignment="1">
      <alignment horizontal="center" vertical="center" wrapText="1"/>
    </xf>
    <xf numFmtId="0" fontId="1" fillId="0" borderId="4" xfId="0" quotePrefix="1" applyFont="1" applyBorder="1" applyAlignment="1">
      <alignment horizontal="center" vertical="center" wrapText="1"/>
    </xf>
    <xf numFmtId="0" fontId="1" fillId="0" borderId="4" xfId="0" applyFont="1" applyBorder="1" applyAlignment="1">
      <alignment horizontal="left" vertical="center" wrapText="1"/>
    </xf>
    <xf numFmtId="0" fontId="2" fillId="0" borderId="0" xfId="0" applyFont="1" applyAlignment="1">
      <alignment vertical="center" wrapText="1"/>
    </xf>
    <xf numFmtId="0" fontId="3"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2" fillId="0" borderId="4" xfId="0" applyFont="1" applyBorder="1" applyAlignment="1">
      <alignment horizontal="center" vertical="center"/>
    </xf>
    <xf numFmtId="0" fontId="5" fillId="0" borderId="3" xfId="0" applyFont="1" applyBorder="1" applyAlignment="1">
      <alignment horizontal="center" vertical="center"/>
    </xf>
    <xf numFmtId="0" fontId="1" fillId="0" borderId="3" xfId="0" quotePrefix="1"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xf>
    <xf numFmtId="0" fontId="6" fillId="0" borderId="4" xfId="0" quotePrefix="1" applyFont="1" applyBorder="1" applyAlignment="1">
      <alignment horizontal="left" vertical="center" wrapText="1"/>
    </xf>
    <xf numFmtId="0" fontId="2" fillId="0" borderId="4" xfId="0" applyFont="1" applyBorder="1" applyAlignment="1">
      <alignment horizontal="left" vertical="center" wrapText="1"/>
    </xf>
    <xf numFmtId="0" fontId="6" fillId="0" borderId="4" xfId="0" quotePrefix="1" applyFont="1" applyBorder="1" applyAlignment="1">
      <alignment horizontal="center" vertical="center" wrapText="1"/>
    </xf>
    <xf numFmtId="0" fontId="7" fillId="0" borderId="4" xfId="0" applyFont="1" applyBorder="1" applyAlignment="1">
      <alignment horizontal="center" vertical="center" wrapText="1"/>
    </xf>
    <xf numFmtId="3" fontId="7"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center" vertical="center" wrapText="1"/>
    </xf>
    <xf numFmtId="0" fontId="1" fillId="2" borderId="3" xfId="0" quotePrefix="1" applyFont="1" applyFill="1" applyBorder="1" applyAlignment="1">
      <alignment horizontal="center" vertical="center"/>
    </xf>
    <xf numFmtId="0" fontId="3"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3" fillId="2" borderId="0" xfId="0" applyFont="1" applyFill="1"/>
    <xf numFmtId="0" fontId="6" fillId="2" borderId="4" xfId="0" quotePrefix="1" applyFont="1" applyFill="1" applyBorder="1" applyAlignment="1">
      <alignment horizontal="center" vertical="center" wrapText="1"/>
    </xf>
    <xf numFmtId="0" fontId="1" fillId="2" borderId="4" xfId="0" quotePrefix="1"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quotePrefix="1" applyFont="1" applyBorder="1" applyAlignment="1">
      <alignment horizontal="center" vertical="center"/>
    </xf>
    <xf numFmtId="0" fontId="1" fillId="0" borderId="8" xfId="0" quotePrefix="1" applyFont="1" applyBorder="1" applyAlignment="1">
      <alignment horizontal="center" vertical="center"/>
    </xf>
    <xf numFmtId="0" fontId="1" fillId="0" borderId="3" xfId="0" quotePrefix="1" applyFont="1" applyBorder="1" applyAlignment="1">
      <alignment horizontal="center" vertical="center"/>
    </xf>
    <xf numFmtId="0" fontId="8" fillId="0" borderId="0" xfId="0" applyFont="1" applyAlignment="1">
      <alignment horizontal="left" vertical="center" wrapText="1"/>
    </xf>
    <xf numFmtId="0" fontId="2"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797625</xdr:colOff>
      <xdr:row>0</xdr:row>
      <xdr:rowOff>600076</xdr:rowOff>
    </xdr:from>
    <xdr:to>
      <xdr:col>2</xdr:col>
      <xdr:colOff>370732</xdr:colOff>
      <xdr:row>0</xdr:row>
      <xdr:rowOff>600077</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1233054" y="600076"/>
          <a:ext cx="120596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2925535</xdr:colOff>
      <xdr:row>0</xdr:row>
      <xdr:rowOff>612819</xdr:rowOff>
    </xdr:from>
    <xdr:to>
      <xdr:col>7</xdr:col>
      <xdr:colOff>1796142</xdr:colOff>
      <xdr:row>0</xdr:row>
      <xdr:rowOff>627518</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12600214" y="612819"/>
          <a:ext cx="2013857" cy="146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28" zoomScale="70" zoomScaleNormal="70" workbookViewId="0">
      <selection activeCell="G8" sqref="G8"/>
    </sheetView>
  </sheetViews>
  <sheetFormatPr defaultColWidth="9" defaultRowHeight="16.5" x14ac:dyDescent="0.25"/>
  <cols>
    <col min="1" max="1" width="6.42578125" style="8" customWidth="1"/>
    <col min="2" max="2" width="24.5703125" style="5" customWidth="1"/>
    <col min="3" max="3" width="24.5703125" style="8" customWidth="1"/>
    <col min="4" max="4" width="23.42578125" style="5" customWidth="1"/>
    <col min="5" max="5" width="14.5703125" style="5" customWidth="1"/>
    <col min="6" max="6" width="51.5703125" style="5" customWidth="1"/>
    <col min="7" max="8" width="47.140625" style="8" customWidth="1"/>
    <col min="9" max="9" width="21.7109375" style="8" customWidth="1"/>
    <col min="10" max="16384" width="9" style="5"/>
  </cols>
  <sheetData>
    <row r="1" spans="1:9" ht="60.75" customHeight="1" x14ac:dyDescent="0.25">
      <c r="A1" s="37" t="s">
        <v>86</v>
      </c>
      <c r="B1" s="37"/>
      <c r="C1" s="37"/>
      <c r="D1" s="4"/>
      <c r="E1" s="4"/>
      <c r="G1" s="37" t="s">
        <v>2</v>
      </c>
      <c r="H1" s="37"/>
      <c r="I1" s="37"/>
    </row>
    <row r="2" spans="1:9" ht="58.5" customHeight="1" x14ac:dyDescent="0.25">
      <c r="A2" s="37" t="s">
        <v>87</v>
      </c>
      <c r="B2" s="37"/>
      <c r="C2" s="37"/>
      <c r="D2" s="37"/>
      <c r="E2" s="37"/>
      <c r="F2" s="37"/>
      <c r="G2" s="37"/>
      <c r="H2" s="37"/>
      <c r="I2" s="37"/>
    </row>
    <row r="3" spans="1:9" x14ac:dyDescent="0.25">
      <c r="A3" s="38"/>
      <c r="B3" s="38"/>
      <c r="C3" s="7"/>
      <c r="D3" s="6"/>
      <c r="E3" s="6"/>
      <c r="F3" s="6"/>
      <c r="G3" s="7"/>
    </row>
    <row r="4" spans="1:9" s="10" customFormat="1" ht="46.5" customHeight="1" x14ac:dyDescent="0.25">
      <c r="A4" s="39" t="s">
        <v>0</v>
      </c>
      <c r="B4" s="39" t="s">
        <v>20</v>
      </c>
      <c r="C4" s="41" t="s">
        <v>25</v>
      </c>
      <c r="D4" s="39" t="s">
        <v>27</v>
      </c>
      <c r="E4" s="41" t="s">
        <v>3</v>
      </c>
      <c r="F4" s="47" t="s">
        <v>21</v>
      </c>
      <c r="G4" s="47"/>
      <c r="H4" s="47"/>
      <c r="I4" s="41" t="s">
        <v>26</v>
      </c>
    </row>
    <row r="5" spans="1:9" s="10" customFormat="1" ht="76.5" customHeight="1" x14ac:dyDescent="0.25">
      <c r="A5" s="40"/>
      <c r="B5" s="40"/>
      <c r="C5" s="42"/>
      <c r="D5" s="40"/>
      <c r="E5" s="40"/>
      <c r="F5" s="11" t="s">
        <v>22</v>
      </c>
      <c r="G5" s="9" t="s">
        <v>23</v>
      </c>
      <c r="H5" s="9" t="s">
        <v>24</v>
      </c>
      <c r="I5" s="42"/>
    </row>
    <row r="6" spans="1:9" s="10" customFormat="1" ht="52.5" customHeight="1" x14ac:dyDescent="0.25">
      <c r="A6" s="12" t="s">
        <v>28</v>
      </c>
      <c r="B6" s="48" t="s">
        <v>38</v>
      </c>
      <c r="C6" s="49"/>
      <c r="D6" s="49"/>
      <c r="E6" s="49"/>
      <c r="F6" s="49"/>
      <c r="G6" s="49"/>
      <c r="H6" s="49"/>
      <c r="I6" s="50"/>
    </row>
    <row r="7" spans="1:9" ht="67.5" customHeight="1" x14ac:dyDescent="0.25">
      <c r="A7" s="12" t="s">
        <v>29</v>
      </c>
      <c r="B7" s="19" t="s">
        <v>39</v>
      </c>
      <c r="C7" s="1"/>
      <c r="D7" s="14"/>
      <c r="E7" s="11">
        <f>SUM(E8:E31)</f>
        <v>24</v>
      </c>
      <c r="F7" s="18"/>
      <c r="G7" s="9"/>
      <c r="H7" s="9"/>
      <c r="I7" s="9"/>
    </row>
    <row r="8" spans="1:9" ht="168.75" customHeight="1" x14ac:dyDescent="0.25">
      <c r="A8" s="13">
        <v>1</v>
      </c>
      <c r="B8" s="16" t="s">
        <v>46</v>
      </c>
      <c r="C8" s="23" t="s">
        <v>9</v>
      </c>
      <c r="D8" s="14" t="s">
        <v>51</v>
      </c>
      <c r="E8" s="17">
        <v>1</v>
      </c>
      <c r="F8" s="15" t="s">
        <v>58</v>
      </c>
      <c r="G8" s="15"/>
      <c r="H8" s="15"/>
      <c r="I8" s="9"/>
    </row>
    <row r="9" spans="1:9" ht="167.25" customHeight="1" x14ac:dyDescent="0.25">
      <c r="A9" s="13">
        <v>2</v>
      </c>
      <c r="B9" s="16" t="s">
        <v>10</v>
      </c>
      <c r="C9" s="23" t="s">
        <v>9</v>
      </c>
      <c r="D9" s="14" t="s">
        <v>51</v>
      </c>
      <c r="E9" s="17">
        <v>2</v>
      </c>
      <c r="F9" s="15" t="s">
        <v>59</v>
      </c>
      <c r="G9" s="15"/>
      <c r="H9" s="15"/>
      <c r="I9" s="9"/>
    </row>
    <row r="10" spans="1:9" ht="154.5" customHeight="1" x14ac:dyDescent="0.25">
      <c r="A10" s="13">
        <v>3</v>
      </c>
      <c r="B10" s="16" t="s">
        <v>45</v>
      </c>
      <c r="C10" s="23" t="s">
        <v>9</v>
      </c>
      <c r="D10" s="14" t="s">
        <v>51</v>
      </c>
      <c r="E10" s="17">
        <v>1</v>
      </c>
      <c r="F10" s="15" t="s">
        <v>60</v>
      </c>
      <c r="G10" s="15"/>
      <c r="H10" s="15"/>
      <c r="I10" s="9"/>
    </row>
    <row r="11" spans="1:9" ht="173.25" customHeight="1" x14ac:dyDescent="0.25">
      <c r="A11" s="13">
        <v>4</v>
      </c>
      <c r="B11" s="16" t="s">
        <v>42</v>
      </c>
      <c r="C11" s="23" t="s">
        <v>9</v>
      </c>
      <c r="D11" s="14" t="s">
        <v>51</v>
      </c>
      <c r="E11" s="17">
        <v>0</v>
      </c>
      <c r="F11" s="15" t="s">
        <v>61</v>
      </c>
      <c r="G11" s="15"/>
      <c r="H11" s="15"/>
      <c r="I11" s="9"/>
    </row>
    <row r="12" spans="1:9" ht="154.5" customHeight="1" x14ac:dyDescent="0.25">
      <c r="A12" s="13">
        <v>5</v>
      </c>
      <c r="B12" s="16" t="s">
        <v>43</v>
      </c>
      <c r="C12" s="23" t="s">
        <v>9</v>
      </c>
      <c r="D12" s="14" t="s">
        <v>51</v>
      </c>
      <c r="E12" s="17">
        <v>2</v>
      </c>
      <c r="F12" s="15" t="s">
        <v>62</v>
      </c>
      <c r="G12" s="15"/>
      <c r="H12" s="15"/>
      <c r="I12" s="9"/>
    </row>
    <row r="13" spans="1:9" ht="179.25" customHeight="1" x14ac:dyDescent="0.25">
      <c r="A13" s="13">
        <v>6</v>
      </c>
      <c r="B13" s="16" t="s">
        <v>11</v>
      </c>
      <c r="C13" s="23" t="s">
        <v>9</v>
      </c>
      <c r="D13" s="14" t="s">
        <v>51</v>
      </c>
      <c r="E13" s="17">
        <v>0</v>
      </c>
      <c r="F13" s="15" t="s">
        <v>63</v>
      </c>
      <c r="G13" s="15"/>
      <c r="H13" s="15"/>
      <c r="I13" s="9"/>
    </row>
    <row r="14" spans="1:9" ht="179.25" customHeight="1" x14ac:dyDescent="0.25">
      <c r="A14" s="13">
        <v>7</v>
      </c>
      <c r="B14" s="16" t="s">
        <v>12</v>
      </c>
      <c r="C14" s="23" t="s">
        <v>9</v>
      </c>
      <c r="D14" s="14" t="s">
        <v>51</v>
      </c>
      <c r="E14" s="17">
        <v>1</v>
      </c>
      <c r="F14" s="15" t="s">
        <v>64</v>
      </c>
      <c r="G14" s="15"/>
      <c r="H14" s="15"/>
      <c r="I14" s="9"/>
    </row>
    <row r="15" spans="1:9" ht="172.5" customHeight="1" x14ac:dyDescent="0.25">
      <c r="A15" s="13">
        <v>8</v>
      </c>
      <c r="B15" s="16" t="s">
        <v>13</v>
      </c>
      <c r="C15" s="23" t="s">
        <v>9</v>
      </c>
      <c r="D15" s="14" t="s">
        <v>51</v>
      </c>
      <c r="E15" s="17">
        <v>1</v>
      </c>
      <c r="F15" s="15" t="s">
        <v>65</v>
      </c>
      <c r="G15" s="15"/>
      <c r="H15" s="15"/>
      <c r="I15" s="9"/>
    </row>
    <row r="16" spans="1:9" ht="154.5" customHeight="1" x14ac:dyDescent="0.25">
      <c r="A16" s="13">
        <v>9</v>
      </c>
      <c r="B16" s="16" t="s">
        <v>14</v>
      </c>
      <c r="C16" s="23" t="s">
        <v>9</v>
      </c>
      <c r="D16" s="14" t="s">
        <v>51</v>
      </c>
      <c r="E16" s="17">
        <v>0</v>
      </c>
      <c r="F16" s="15" t="s">
        <v>66</v>
      </c>
      <c r="G16" s="15"/>
      <c r="H16" s="15"/>
      <c r="I16" s="9"/>
    </row>
    <row r="17" spans="1:9" ht="166.5" customHeight="1" x14ac:dyDescent="0.25">
      <c r="A17" s="13">
        <v>10</v>
      </c>
      <c r="B17" s="16" t="s">
        <v>15</v>
      </c>
      <c r="C17" s="23" t="s">
        <v>9</v>
      </c>
      <c r="D17" s="14" t="s">
        <v>51</v>
      </c>
      <c r="E17" s="17">
        <v>1</v>
      </c>
      <c r="F17" s="15" t="s">
        <v>67</v>
      </c>
      <c r="G17" s="15"/>
      <c r="H17" s="15"/>
      <c r="I17" s="9"/>
    </row>
    <row r="18" spans="1:9" ht="173.25" customHeight="1" x14ac:dyDescent="0.25">
      <c r="A18" s="13">
        <v>11</v>
      </c>
      <c r="B18" s="16" t="s">
        <v>16</v>
      </c>
      <c r="C18" s="23" t="s">
        <v>9</v>
      </c>
      <c r="D18" s="14" t="s">
        <v>51</v>
      </c>
      <c r="E18" s="17">
        <v>3</v>
      </c>
      <c r="F18" s="15" t="s">
        <v>68</v>
      </c>
      <c r="G18" s="15"/>
      <c r="H18" s="15"/>
      <c r="I18" s="9"/>
    </row>
    <row r="19" spans="1:9" ht="154.5" customHeight="1" x14ac:dyDescent="0.25">
      <c r="A19" s="13">
        <v>12</v>
      </c>
      <c r="B19" s="16" t="s">
        <v>17</v>
      </c>
      <c r="C19" s="23" t="s">
        <v>9</v>
      </c>
      <c r="D19" s="14" t="s">
        <v>51</v>
      </c>
      <c r="E19" s="17">
        <v>0</v>
      </c>
      <c r="F19" s="15" t="s">
        <v>69</v>
      </c>
      <c r="G19" s="15"/>
      <c r="H19" s="15"/>
      <c r="I19" s="9"/>
    </row>
    <row r="20" spans="1:9" ht="154.5" customHeight="1" x14ac:dyDescent="0.25">
      <c r="A20" s="13">
        <v>13</v>
      </c>
      <c r="B20" s="16" t="s">
        <v>47</v>
      </c>
      <c r="C20" s="23" t="s">
        <v>9</v>
      </c>
      <c r="D20" s="14" t="s">
        <v>51</v>
      </c>
      <c r="E20" s="17">
        <v>1</v>
      </c>
      <c r="F20" s="15" t="s">
        <v>70</v>
      </c>
      <c r="G20" s="15"/>
      <c r="H20" s="15"/>
      <c r="I20" s="9"/>
    </row>
    <row r="21" spans="1:9" ht="154.5" customHeight="1" x14ac:dyDescent="0.25">
      <c r="A21" s="13">
        <v>14</v>
      </c>
      <c r="B21" s="16" t="s">
        <v>48</v>
      </c>
      <c r="C21" s="23" t="s">
        <v>9</v>
      </c>
      <c r="D21" s="14" t="s">
        <v>51</v>
      </c>
      <c r="E21" s="17">
        <v>1</v>
      </c>
      <c r="F21" s="15" t="s">
        <v>71</v>
      </c>
      <c r="G21" s="15"/>
      <c r="H21" s="15"/>
      <c r="I21" s="9"/>
    </row>
    <row r="22" spans="1:9" ht="154.5" customHeight="1" x14ac:dyDescent="0.25">
      <c r="A22" s="13">
        <v>15</v>
      </c>
      <c r="B22" s="16" t="s">
        <v>44</v>
      </c>
      <c r="C22" s="23" t="s">
        <v>9</v>
      </c>
      <c r="D22" s="14" t="s">
        <v>51</v>
      </c>
      <c r="E22" s="17">
        <v>1</v>
      </c>
      <c r="F22" s="15" t="s">
        <v>72</v>
      </c>
      <c r="G22" s="15"/>
      <c r="H22" s="15"/>
      <c r="I22" s="9"/>
    </row>
    <row r="23" spans="1:9" ht="154.5" customHeight="1" x14ac:dyDescent="0.25">
      <c r="A23" s="13">
        <v>16</v>
      </c>
      <c r="B23" s="16" t="s">
        <v>18</v>
      </c>
      <c r="C23" s="23" t="s">
        <v>9</v>
      </c>
      <c r="D23" s="14" t="s">
        <v>51</v>
      </c>
      <c r="E23" s="17">
        <v>1</v>
      </c>
      <c r="F23" s="15" t="s">
        <v>73</v>
      </c>
      <c r="G23" s="15"/>
      <c r="H23" s="15"/>
      <c r="I23" s="9"/>
    </row>
    <row r="24" spans="1:9" ht="154.5" customHeight="1" x14ac:dyDescent="0.25">
      <c r="A24" s="43">
        <v>17</v>
      </c>
      <c r="B24" s="51" t="s">
        <v>83</v>
      </c>
      <c r="C24" s="51" t="s">
        <v>9</v>
      </c>
      <c r="D24" s="57" t="s">
        <v>51</v>
      </c>
      <c r="E24" s="54">
        <v>4</v>
      </c>
      <c r="F24" s="15" t="s">
        <v>85</v>
      </c>
      <c r="G24" s="15"/>
      <c r="H24" s="15"/>
      <c r="I24" s="9"/>
    </row>
    <row r="25" spans="1:9" ht="154.5" customHeight="1" x14ac:dyDescent="0.25">
      <c r="A25" s="44"/>
      <c r="B25" s="52"/>
      <c r="C25" s="52"/>
      <c r="D25" s="58"/>
      <c r="E25" s="55"/>
      <c r="F25" s="15" t="s">
        <v>84</v>
      </c>
      <c r="G25" s="15"/>
      <c r="H25" s="15"/>
      <c r="I25" s="9"/>
    </row>
    <row r="26" spans="1:9" ht="154.5" customHeight="1" x14ac:dyDescent="0.25">
      <c r="A26" s="45"/>
      <c r="B26" s="53"/>
      <c r="C26" s="53"/>
      <c r="D26" s="59"/>
      <c r="E26" s="56"/>
      <c r="F26" s="15" t="s">
        <v>73</v>
      </c>
      <c r="G26" s="15"/>
      <c r="H26" s="15"/>
      <c r="I26" s="9"/>
    </row>
    <row r="27" spans="1:9" ht="154.5" customHeight="1" x14ac:dyDescent="0.25">
      <c r="A27" s="43">
        <v>18</v>
      </c>
      <c r="B27" s="51" t="s">
        <v>56</v>
      </c>
      <c r="C27" s="51" t="s">
        <v>9</v>
      </c>
      <c r="D27" s="57" t="s">
        <v>51</v>
      </c>
      <c r="E27" s="54">
        <v>4</v>
      </c>
      <c r="F27" s="15" t="s">
        <v>57</v>
      </c>
      <c r="G27" s="15"/>
      <c r="H27" s="15"/>
      <c r="I27" s="9"/>
    </row>
    <row r="28" spans="1:9" ht="154.5" customHeight="1" x14ac:dyDescent="0.25">
      <c r="A28" s="44"/>
      <c r="B28" s="52"/>
      <c r="C28" s="52"/>
      <c r="D28" s="58"/>
      <c r="E28" s="55"/>
      <c r="F28" s="15" t="s">
        <v>70</v>
      </c>
      <c r="G28" s="15"/>
      <c r="H28" s="15"/>
      <c r="I28" s="9"/>
    </row>
    <row r="29" spans="1:9" ht="154.5" customHeight="1" x14ac:dyDescent="0.25">
      <c r="A29" s="44"/>
      <c r="B29" s="52"/>
      <c r="C29" s="52"/>
      <c r="D29" s="58"/>
      <c r="E29" s="55"/>
      <c r="F29" s="15" t="s">
        <v>74</v>
      </c>
      <c r="G29" s="15"/>
      <c r="H29" s="15"/>
      <c r="I29" s="9"/>
    </row>
    <row r="30" spans="1:9" ht="154.5" customHeight="1" x14ac:dyDescent="0.25">
      <c r="A30" s="45"/>
      <c r="B30" s="53"/>
      <c r="C30" s="53"/>
      <c r="D30" s="59"/>
      <c r="E30" s="56"/>
      <c r="F30" s="15" t="s">
        <v>60</v>
      </c>
      <c r="G30" s="15"/>
      <c r="H30" s="15"/>
      <c r="I30" s="9"/>
    </row>
    <row r="31" spans="1:9" ht="204.75" customHeight="1" x14ac:dyDescent="0.25">
      <c r="A31" s="13">
        <v>19</v>
      </c>
      <c r="B31" s="16" t="s">
        <v>4</v>
      </c>
      <c r="C31" s="23" t="s">
        <v>9</v>
      </c>
      <c r="D31" s="14" t="s">
        <v>51</v>
      </c>
      <c r="E31" s="17">
        <v>0</v>
      </c>
      <c r="F31" s="15" t="s">
        <v>55</v>
      </c>
      <c r="G31" s="15"/>
      <c r="H31" s="15"/>
      <c r="I31" s="9"/>
    </row>
    <row r="32" spans="1:9" ht="74.25" customHeight="1" x14ac:dyDescent="0.25">
      <c r="A32" s="12" t="s">
        <v>30</v>
      </c>
      <c r="B32" s="24" t="s">
        <v>40</v>
      </c>
      <c r="C32" s="25"/>
      <c r="D32" s="25"/>
      <c r="E32" s="27">
        <f>SUM(E33:E39)</f>
        <v>2</v>
      </c>
      <c r="F32" s="25"/>
      <c r="G32" s="25"/>
      <c r="H32" s="25"/>
      <c r="I32" s="26"/>
    </row>
    <row r="33" spans="1:9" s="34" customFormat="1" ht="154.5" customHeight="1" x14ac:dyDescent="0.25">
      <c r="A33" s="28">
        <v>1</v>
      </c>
      <c r="B33" s="29" t="s">
        <v>7</v>
      </c>
      <c r="C33" s="30" t="s">
        <v>53</v>
      </c>
      <c r="D33" s="36" t="s">
        <v>37</v>
      </c>
      <c r="E33" s="31">
        <v>0</v>
      </c>
      <c r="F33" s="32" t="s">
        <v>78</v>
      </c>
      <c r="G33" s="32"/>
      <c r="H33" s="32"/>
      <c r="I33" s="33"/>
    </row>
    <row r="34" spans="1:9" ht="154.5" customHeight="1" x14ac:dyDescent="0.25">
      <c r="A34" s="13">
        <v>2</v>
      </c>
      <c r="B34" s="16" t="s">
        <v>5</v>
      </c>
      <c r="C34" s="1" t="s">
        <v>41</v>
      </c>
      <c r="D34" s="20" t="s">
        <v>32</v>
      </c>
      <c r="E34" s="17">
        <v>0</v>
      </c>
      <c r="F34" s="15" t="s">
        <v>36</v>
      </c>
      <c r="G34" s="3"/>
      <c r="H34" s="3"/>
      <c r="I34" s="9"/>
    </row>
    <row r="35" spans="1:9" s="34" customFormat="1" ht="154.5" customHeight="1" x14ac:dyDescent="0.25">
      <c r="A35" s="28">
        <v>3</v>
      </c>
      <c r="B35" s="29" t="s">
        <v>6</v>
      </c>
      <c r="C35" s="30" t="s">
        <v>31</v>
      </c>
      <c r="D35" s="30" t="s">
        <v>33</v>
      </c>
      <c r="E35" s="31">
        <v>1</v>
      </c>
      <c r="F35" s="32" t="s">
        <v>82</v>
      </c>
      <c r="G35" s="32"/>
      <c r="H35" s="32"/>
      <c r="I35" s="33"/>
    </row>
    <row r="36" spans="1:9" s="34" customFormat="1" ht="135" customHeight="1" x14ac:dyDescent="0.25">
      <c r="A36" s="28">
        <v>4</v>
      </c>
      <c r="B36" s="29" t="s">
        <v>8</v>
      </c>
      <c r="C36" s="30" t="s">
        <v>76</v>
      </c>
      <c r="D36" s="35" t="s">
        <v>77</v>
      </c>
      <c r="E36" s="31">
        <v>1</v>
      </c>
      <c r="F36" s="32" t="s">
        <v>75</v>
      </c>
      <c r="G36" s="32"/>
      <c r="H36" s="32"/>
      <c r="I36" s="33"/>
    </row>
    <row r="37" spans="1:9" s="34" customFormat="1" ht="85.5" customHeight="1" x14ac:dyDescent="0.25">
      <c r="A37" s="28">
        <v>5</v>
      </c>
      <c r="B37" s="29" t="s">
        <v>19</v>
      </c>
      <c r="C37" s="30" t="s">
        <v>41</v>
      </c>
      <c r="D37" s="35" t="s">
        <v>32</v>
      </c>
      <c r="E37" s="31">
        <v>0</v>
      </c>
      <c r="F37" s="32" t="s">
        <v>34</v>
      </c>
      <c r="G37" s="32"/>
      <c r="H37" s="32"/>
      <c r="I37" s="33"/>
    </row>
    <row r="38" spans="1:9" s="34" customFormat="1" ht="154.5" customHeight="1" x14ac:dyDescent="0.25">
      <c r="A38" s="28">
        <v>6</v>
      </c>
      <c r="B38" s="29" t="s">
        <v>79</v>
      </c>
      <c r="C38" s="30" t="s">
        <v>81</v>
      </c>
      <c r="D38" s="30" t="s">
        <v>35</v>
      </c>
      <c r="E38" s="31">
        <v>0</v>
      </c>
      <c r="F38" s="32" t="s">
        <v>80</v>
      </c>
      <c r="G38" s="32"/>
      <c r="H38" s="32"/>
      <c r="I38" s="33"/>
    </row>
    <row r="39" spans="1:9" ht="201" customHeight="1" x14ac:dyDescent="0.25">
      <c r="A39" s="13">
        <v>7</v>
      </c>
      <c r="B39" s="3" t="s">
        <v>54</v>
      </c>
      <c r="C39" s="1" t="s">
        <v>49</v>
      </c>
      <c r="D39" s="2" t="s">
        <v>50</v>
      </c>
      <c r="E39" s="17">
        <v>0</v>
      </c>
      <c r="F39" s="15" t="s">
        <v>52</v>
      </c>
      <c r="G39" s="3"/>
      <c r="H39" s="3"/>
      <c r="I39" s="9"/>
    </row>
    <row r="40" spans="1:9" ht="47.25" customHeight="1" x14ac:dyDescent="0.25">
      <c r="A40" s="21"/>
      <c r="B40" s="21" t="s">
        <v>1</v>
      </c>
      <c r="C40" s="21"/>
      <c r="D40" s="21"/>
      <c r="E40" s="22">
        <f xml:space="preserve"> E32+E7</f>
        <v>26</v>
      </c>
      <c r="F40" s="22"/>
      <c r="G40" s="22"/>
      <c r="H40" s="22"/>
      <c r="I40" s="22"/>
    </row>
    <row r="42" spans="1:9" ht="57" customHeight="1" x14ac:dyDescent="0.25">
      <c r="A42" s="46"/>
      <c r="B42" s="46"/>
      <c r="C42" s="46"/>
      <c r="D42" s="46"/>
      <c r="E42" s="46"/>
      <c r="F42" s="46"/>
      <c r="G42" s="46"/>
      <c r="H42" s="46"/>
      <c r="I42" s="46"/>
    </row>
  </sheetData>
  <mergeCells count="23">
    <mergeCell ref="A24:A26"/>
    <mergeCell ref="A27:A30"/>
    <mergeCell ref="A42:I42"/>
    <mergeCell ref="F4:H4"/>
    <mergeCell ref="C4:C5"/>
    <mergeCell ref="B6:I6"/>
    <mergeCell ref="B27:B30"/>
    <mergeCell ref="C27:C30"/>
    <mergeCell ref="E24:E26"/>
    <mergeCell ref="E27:E30"/>
    <mergeCell ref="D27:D30"/>
    <mergeCell ref="B24:B26"/>
    <mergeCell ref="C24:C26"/>
    <mergeCell ref="D24:D26"/>
    <mergeCell ref="G1:I1"/>
    <mergeCell ref="A2:I2"/>
    <mergeCell ref="A3:B3"/>
    <mergeCell ref="A4:A5"/>
    <mergeCell ref="B4:B5"/>
    <mergeCell ref="E4:E5"/>
    <mergeCell ref="D4:D5"/>
    <mergeCell ref="I4:I5"/>
    <mergeCell ref="A1:C1"/>
  </mergeCells>
  <pageMargins left="0.89" right="0.19685039370078741" top="0.31496062992125984" bottom="0.17"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KEM KH</vt:lpstr>
      <vt:lpstr>'KEM KH'!dieu_6</vt:lpstr>
      <vt:lpstr>'KEM KH'!Print_Titles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2023-06-22T02:03:38Z</cp:lastPrinted>
  <dcterms:created xsi:type="dcterms:W3CDTF">2021-01-19T03:33:46Z</dcterms:created>
  <dcterms:modified xsi:type="dcterms:W3CDTF">2023-06-22T02:06:51Z</dcterms:modified>
</cp:coreProperties>
</file>