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E:\Tuyen dụng vien chức năm 2023\"/>
    </mc:Choice>
  </mc:AlternateContent>
  <xr:revisionPtr revIDLastSave="0" documentId="13_ncr:1_{5A8AA1B7-9897-400F-9AEA-DEF822553DD8}" xr6:coauthVersionLast="47" xr6:coauthVersionMax="47" xr10:uidLastSave="{00000000-0000-0000-0000-000000000000}"/>
  <bookViews>
    <workbookView xWindow="-120" yWindow="-120" windowWidth="29040" windowHeight="15840" tabRatio="811" firstSheet="1" activeTab="1" xr2:uid="{00000000-000D-0000-FFFF-FFFF00000000}"/>
  </bookViews>
  <sheets>
    <sheet name="foxz" sheetId="18" state="veryHidden" r:id="rId1"/>
    <sheet name="1. Hữu Lũng" sheetId="5" r:id="rId2"/>
  </sheets>
  <definedNames>
    <definedName name="dieu_9" localSheetId="1">'1. Hữu Lũng'!$E$15</definedName>
    <definedName name="_xlnm.Print_Titles" localSheetId="1">'1. Hữu Lũng'!$5:$7</definedName>
  </definedNames>
  <calcPr calcId="191029"/>
</workbook>
</file>

<file path=xl/calcChain.xml><?xml version="1.0" encoding="utf-8"?>
<calcChain xmlns="http://schemas.openxmlformats.org/spreadsheetml/2006/main">
  <c r="C17" i="5" l="1"/>
  <c r="C43" i="5"/>
  <c r="C57" i="5"/>
  <c r="C69" i="5"/>
  <c r="C11" i="5"/>
  <c r="C10" i="5"/>
  <c r="C9" i="5"/>
</calcChain>
</file>

<file path=xl/sharedStrings.xml><?xml version="1.0" encoding="utf-8"?>
<sst xmlns="http://schemas.openxmlformats.org/spreadsheetml/2006/main" count="411" uniqueCount="163">
  <si>
    <t>STT</t>
  </si>
  <si>
    <t>Ghi chú</t>
  </si>
  <si>
    <t>Nhu cầu tuyển dụng</t>
  </si>
  <si>
    <t>Trình độ</t>
  </si>
  <si>
    <t>Nhóm chuyên ngành đào tạo</t>
  </si>
  <si>
    <t>Cơ quan, tổ chức hành chính trực thuộc có nhu cầu tuyển dụng</t>
  </si>
  <si>
    <t>Vị trí việc làm</t>
  </si>
  <si>
    <t>Mô tả những nội dung chính về vị trí việc làm cần tuyển dụng</t>
  </si>
  <si>
    <t>I</t>
  </si>
  <si>
    <t>Mã số (chức danh nghề nghiệp)</t>
  </si>
  <si>
    <t>THI TUYỂN, XÉT TUYỂN</t>
  </si>
  <si>
    <t>TRUNG HỌC CƠ SỞ</t>
  </si>
  <si>
    <t>TIỂU HỌC</t>
  </si>
  <si>
    <t>III</t>
  </si>
  <si>
    <t>MẦM NON</t>
  </si>
  <si>
    <t xml:space="preserve"> TIỂU HỌC VÀ TRUNG HỌC CƠ SỞ</t>
  </si>
  <si>
    <t>Yêu cầu về trình độ</t>
  </si>
  <si>
    <t>Chuyên môn</t>
  </si>
  <si>
    <t>Tin học</t>
  </si>
  <si>
    <t>Ngoại ngữ</t>
  </si>
  <si>
    <t>SỰ NGHIỆP GIÁO DỤC VÀ ĐÀO TẠO</t>
  </si>
  <si>
    <t>SỰ NGHIỆP KHÁC</t>
  </si>
  <si>
    <t>1.1</t>
  </si>
  <si>
    <t>2.1</t>
  </si>
  <si>
    <t>3.1</t>
  </si>
  <si>
    <t>4.1</t>
  </si>
  <si>
    <t>V.07.02.26</t>
  </si>
  <si>
    <t>Sư phạm mầm non; Giáo dục mầm non</t>
  </si>
  <si>
    <t>Cao đẳng</t>
  </si>
  <si>
    <t>Giáo viên Mầm non hạng III</t>
  </si>
  <si>
    <t xml:space="preserve">V.07.03.29 </t>
  </si>
  <si>
    <t xml:space="preserve">Đại học </t>
  </si>
  <si>
    <t>Sư phạm Tiểu học; 
Giáo dục tiểu học</t>
  </si>
  <si>
    <t>Giáo viên Tiểu học hạng III</t>
  </si>
  <si>
    <t>V.07.04.32</t>
  </si>
  <si>
    <t>Đại học</t>
  </si>
  <si>
    <t>Sư phạm Tin học hoặc thuộc một trong các chuyên ngành: Tin học, Tin học ứng dụng, Khoa học máy tính, Công nghệ thông tin</t>
  </si>
  <si>
    <t>Đối với chuyên ngành đào tạo ngoài sư phạm Tin học phải có chứng chỉ nghiệp vụ sư phạm theo quy định</t>
  </si>
  <si>
    <t xml:space="preserve"> Giáo viên thực hiện nhiệm vụ nuôi dưỡng, chăm sóc, giáo dục trẻ em</t>
  </si>
  <si>
    <t>1.2</t>
  </si>
  <si>
    <t>Giáo viên thực hiện nhiệm vụ giảng dạy, giáo dục học sinh trong trường tiểu học</t>
  </si>
  <si>
    <t>2.2</t>
  </si>
  <si>
    <t>Giáo viên thực hiện nhiệm vụ giảng dạy dạy môn Tin học trong trường tiểu học</t>
  </si>
  <si>
    <t>3.2</t>
  </si>
  <si>
    <t>Giáo viên Trung học cơ sở hạng III</t>
  </si>
  <si>
    <t>Giáo viên trực tiếp giảng dạy môn Toán trong trường trung học cơ sở</t>
  </si>
  <si>
    <t>Sư phạm Tiếng Anh; Tiếng Anh; Ngôn ngữ Anh</t>
  </si>
  <si>
    <t>Giáo viên trực tiếp giảng dạy môn Tin học trong trường trung học cơ sở</t>
  </si>
  <si>
    <t>1.3</t>
  </si>
  <si>
    <t>Trường Mầm non xã Hòa Bình</t>
  </si>
  <si>
    <t>Trường Mầm non xã Hoà Lạc</t>
  </si>
  <si>
    <t>Trường Mầm non xã Hoà Sơn</t>
  </si>
  <si>
    <t>Trường Mầm non xã Minh Hoà</t>
  </si>
  <si>
    <t>Trường Mầm non xã Quyết Thắng</t>
  </si>
  <si>
    <t>Trường Tiểu học 1 xã Hoà Thắng</t>
  </si>
  <si>
    <t>Trường Tiểu học 1 xã Minh Sơn</t>
  </si>
  <si>
    <t>Trường Tiểu học 2 xã Minh Sơn</t>
  </si>
  <si>
    <t>Trường Tiểu học xã Cai Kinh</t>
  </si>
  <si>
    <t>Trường Tiểu học xã Đồng Tân</t>
  </si>
  <si>
    <t>Trường Tiểu học xã Hoà Lạc</t>
  </si>
  <si>
    <t>Trường Tiểu học xã Hoà Sơn</t>
  </si>
  <si>
    <t>Trường Tiểu học xã Hồ Sơn</t>
  </si>
  <si>
    <t>Trường Tiểu học xã Hữu Liên</t>
  </si>
  <si>
    <t>Trường Tiểu học xã Minh Hoà</t>
  </si>
  <si>
    <t>Trường Tiểu học xã Tân Thành</t>
  </si>
  <si>
    <t>Trường Tiểu học xã Yên Thịnh</t>
  </si>
  <si>
    <t>Trường Tiểu học xã Yên Vượng</t>
  </si>
  <si>
    <t>1.4</t>
  </si>
  <si>
    <t>1.5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</si>
  <si>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</si>
  <si>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</si>
  <si>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</si>
  <si>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</si>
  <si>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</si>
  <si>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</si>
  <si>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</si>
  <si>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</si>
  <si>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</si>
  <si>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</si>
  <si>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</si>
  <si>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</si>
  <si>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</si>
  <si>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</si>
  <si>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Đối với chuyên ngành đào tạo ngoài Sư phạm Tiếng Anh phải có chứng chỉ nghiệp vụ sư phạm theo quy định</t>
  </si>
  <si>
    <t>Giáo viên trực tiếp giảng dạy môn Âm nhạc trong trường tiểu học</t>
  </si>
  <si>
    <t>Sư phạm Âm nhạc (hoặc Sư phạm Âm nhạc - Mĩ thuật)</t>
  </si>
  <si>
    <t>3.3</t>
  </si>
  <si>
    <t>3.4</t>
  </si>
  <si>
    <t>3.5</t>
  </si>
  <si>
    <t>3.6</t>
  </si>
  <si>
    <t>3.7</t>
  </si>
  <si>
    <t>3.8</t>
  </si>
  <si>
    <t>Trường Trung học cơ sở xã Cai Kinh</t>
  </si>
  <si>
    <t>Trường Trung học cơ sở xã Hoà Lạc</t>
  </si>
  <si>
    <t>Trường Trung học cơ sở xã Hoà Sơn</t>
  </si>
  <si>
    <t>Trường Trung học cơ sở xã Hữu Liên</t>
  </si>
  <si>
    <t>Trường Trung học cơ sở xã Tân Thành</t>
  </si>
  <si>
    <t>Trường Trung học cơ sở xã Yên Thịnh</t>
  </si>
  <si>
    <t>Trường Trung học cơ sở xã Yên Vượng</t>
  </si>
  <si>
    <t>Giáo viên trực tiếp giảng dạy môn Hóa học trong trường trung học cơ sở</t>
  </si>
  <si>
    <t>Sư phạm Hóa; Sinh - Hóa</t>
  </si>
  <si>
    <t>Sư phạm Tin học; Toán Tin hoặc thuộc một trong các chuyên ngành: Tin học, Tin học ứng dụng, Khoa học máy tính, Công nghệ thông tin</t>
  </si>
  <si>
    <t>Sư phạm Toán hoặc Toán lý</t>
  </si>
  <si>
    <t>Giáo viên trực tiếp giảng dạy môn Ngữ văn trong trường trung học cơ sở</t>
  </si>
  <si>
    <t>Sư phạm Ngữ văn hoặc Văn - GDCD</t>
  </si>
  <si>
    <t>Sư phạm Ngữ văn hoặc Văn - GDCD; Văn - Địa</t>
  </si>
  <si>
    <t>Sư phạm Ngữ văn hoặc Văn - Địa</t>
  </si>
  <si>
    <t>Sư phạm Toán hoặc Toán Tin</t>
  </si>
  <si>
    <t>4.2</t>
  </si>
  <si>
    <t>4.3</t>
  </si>
  <si>
    <t>4.4</t>
  </si>
  <si>
    <t>V.11.06.14</t>
  </si>
  <si>
    <t>Công nghệ thông tin hạng III</t>
  </si>
  <si>
    <t>Nhân viên phụ trách Công nghệ thông tin trong trường học</t>
  </si>
  <si>
    <t>Giáo viên trực tiếp giảng dạy môn Lịch Sử trong trường trung học cơ sở</t>
  </si>
  <si>
    <t>Sư phạm Lịch sử hoặc Văn - Sử</t>
  </si>
  <si>
    <t>Sư phạm Ngữ văn hoặc Văn Sử; Văn - Địa</t>
  </si>
  <si>
    <t>Y sĩ hạng IV</t>
  </si>
  <si>
    <t>V.08.03.07</t>
  </si>
  <si>
    <t>Nhân viên phụ trách công tác y tế học đường</t>
  </si>
  <si>
    <t>Trung cấp</t>
  </si>
  <si>
    <t>Địa chính viên hạng III</t>
  </si>
  <si>
    <t xml:space="preserve"> V.06.01.02</t>
  </si>
  <si>
    <t>Trung tâm phát triển quỹ đất</t>
  </si>
  <si>
    <t>Quản lý Đất đai, Địa chính, Trắc địa</t>
  </si>
  <si>
    <t>Kế toán viên trung cấp</t>
  </si>
  <si>
    <t>Công tác kế toán</t>
  </si>
  <si>
    <t>06.032</t>
  </si>
  <si>
    <t>Kế toán, kiểm toán, tài chính</t>
  </si>
  <si>
    <t>Trường Trung học cơ sở 2 xã Vân Nham</t>
  </si>
  <si>
    <t>Trợ giúp pháp lý viên hạng III</t>
  </si>
  <si>
    <t xml:space="preserve">Thực hiện nhiệm vụ trong công tác phối hợp kiểm tra, xử lý vi phạm trong lĩnh vực: xây dựng, đất đai, giao thông, trật tự đô thị, quảng cáo ngoài trời, bảo vệ môi trường, tài nguyên nước và khoáng sản   </t>
  </si>
  <si>
    <t>V 02.01.02</t>
  </si>
  <si>
    <t>Chuyên ngành Luật</t>
  </si>
  <si>
    <t>Trường Tiểu học 1 xã Vân Nham</t>
  </si>
  <si>
    <t>Trường Phổ thông dân tộc bán trú Tiểu học 1 xã Thiện Tân</t>
  </si>
  <si>
    <t>Trường Tiểu học 2 xã Vân Nham</t>
  </si>
  <si>
    <t>Tổng số nhu cầu tuyển dụng: 74 chỉ tiêu./.</t>
  </si>
  <si>
    <t>Đơn vị: UBND huyện Hữu Lũng</t>
  </si>
  <si>
    <t>NHU CẦU TUYỂN DỤNG VIÊN CHỨC THEO TRÌNH ĐỘ, CHUYÊN NGÀNH NĂM 2023</t>
  </si>
  <si>
    <t>Giáo viên trực tiếp giảng dạy môn Tiếng Anh trong trường trung học cơ sở</t>
  </si>
  <si>
    <t>Y sĩ</t>
  </si>
  <si>
    <t>Trường Tiểu học và Trung học cơ sở xã Đồng Tiến</t>
  </si>
  <si>
    <t>Trường Tiểu học và Trung học cơ sở xã Hòa Thắng</t>
  </si>
  <si>
    <t>Trường Tiểu học và Trung học cơ sở xã Minh Tiến</t>
  </si>
  <si>
    <t>Trường Tiểu học và Trung học cơ sở xã Yên Sơn</t>
  </si>
  <si>
    <t>Thực hiện công tác giải phòng mặt bằng: kiểm đếm, đo đạc và thực hiện  tổ chức đấu giá đất</t>
  </si>
  <si>
    <t>Giáo viên trực tiếp giảng dạy môn Tiếng Anh trong trường tiểu học</t>
  </si>
  <si>
    <t>Sư phạm Toán hoặc Toán - Lý; Toán - Tin</t>
  </si>
  <si>
    <t xml:space="preserve">Cử nhân trở lên </t>
  </si>
  <si>
    <t>ỦY BAN NHÂN DÂN
HUYỆN HỮU LŨNG</t>
  </si>
  <si>
    <t>(Kèm theo Thông báo  số:       /TB-UBND ngày        tháng 7 năm 2023 của Chủ tịch UBND huyện)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</si>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</sst>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1"/>
      <color theme="1"/>
      <name val="Arial"/>
      <family val="2"/>
      <scheme val="minor"/>
    </font>
    <font>
      <sz val="14"/>
      <color theme="1"/>
      <name val="Times New Roman"/>
      <family val="2"/>
    </font>
    <font>
      <sz val="10"/>
      <color rgb="FF000000"/>
      <name val="Arial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Arial"/>
      <family val="2"/>
    </font>
    <font>
      <sz val="11"/>
      <color rgb="FFFF0000"/>
      <name val="Times New Roman"/>
      <family val="1"/>
      <charset val="16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16" fillId="0" borderId="0"/>
    <xf numFmtId="0" fontId="4" fillId="0" borderId="0"/>
    <xf numFmtId="0" fontId="17" fillId="0" borderId="0"/>
  </cellStyleXfs>
  <cellXfs count="8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4" fillId="0" borderId="0" xfId="0" applyFont="1"/>
    <xf numFmtId="0" fontId="10" fillId="2" borderId="1" xfId="7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0" borderId="0" xfId="5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" fontId="9" fillId="0" borderId="0" xfId="1" applyNumberFormat="1" applyFont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quotePrefix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8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1" fillId="2" borderId="1" xfId="0" applyFont="1" applyFill="1" applyBorder="1"/>
    <xf numFmtId="0" fontId="13" fillId="2" borderId="1" xfId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1" fontId="10" fillId="2" borderId="1" xfId="0" quotePrefix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center"/>
    </xf>
    <xf numFmtId="0" fontId="10" fillId="2" borderId="1" xfId="7" applyFont="1" applyFill="1" applyBorder="1"/>
    <xf numFmtId="0" fontId="9" fillId="2" borderId="1" xfId="7" applyFont="1" applyFill="1" applyBorder="1"/>
    <xf numFmtId="3" fontId="1" fillId="2" borderId="1" xfId="7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" fontId="2" fillId="0" borderId="0" xfId="1" applyNumberForma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left" vertical="center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left" vertical="center" wrapText="1"/>
    </xf>
    <xf numFmtId="0" fontId="9" fillId="2" borderId="2" xfId="7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left" vertical="center" wrapText="1"/>
    </xf>
  </cellXfs>
  <cellStyles count="12">
    <cellStyle name="Normal" xfId="0" builtinId="0"/>
    <cellStyle name="Normal 2" xfId="1" xr:uid="{00000000-0005-0000-0000-000002000000}"/>
    <cellStyle name="Normal 2 10" xfId="2" xr:uid="{00000000-0005-0000-0000-000003000000}"/>
    <cellStyle name="Normal 2 2" xfId="3" xr:uid="{00000000-0005-0000-0000-000004000000}"/>
    <cellStyle name="Normal 2 3" xfId="4" xr:uid="{00000000-0005-0000-0000-000005000000}"/>
    <cellStyle name="Normal 3" xfId="5" xr:uid="{00000000-0005-0000-0000-000006000000}"/>
    <cellStyle name="Normal 3 2" xfId="6" xr:uid="{00000000-0005-0000-0000-000007000000}"/>
    <cellStyle name="Normal 3 2 2" xfId="7" xr:uid="{00000000-0005-0000-0000-000008000000}"/>
    <cellStyle name="Normal 3 3" xfId="8" xr:uid="{00000000-0005-0000-0000-000009000000}"/>
    <cellStyle name="Normal 4" xfId="9" xr:uid="{00000000-0005-0000-0000-00000A000000}"/>
    <cellStyle name="Normal 5" xfId="10" xr:uid="{00000000-0005-0000-0000-00000B000000}"/>
    <cellStyle name="Normal 6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0</xdr:row>
      <xdr:rowOff>457200</xdr:rowOff>
    </xdr:from>
    <xdr:to>
      <xdr:col>1</xdr:col>
      <xdr:colOff>1255476</xdr:colOff>
      <xdr:row>0</xdr:row>
      <xdr:rowOff>457200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85825" y="457200"/>
          <a:ext cx="742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M74"/>
  <sheetViews>
    <sheetView tabSelected="1" zoomScaleNormal="100" workbookViewId="0">
      <selection activeCell="F15" sqref="F15"/>
    </sheetView>
  </sheetViews>
  <sheetFormatPr defaultRowHeight="15.75" x14ac:dyDescent="0.2"/>
  <cols>
    <col min="1" max="1" width="5.5703125" style="8" customWidth="1"/>
    <col min="2" max="2" width="30.28515625" style="9" customWidth="1"/>
    <col min="3" max="3" width="8.28515625" style="10" customWidth="1"/>
    <col min="4" max="4" width="14.28515625" style="12" customWidth="1"/>
    <col min="5" max="5" width="25.140625" style="8" customWidth="1"/>
    <col min="6" max="6" width="11.28515625" style="8" customWidth="1"/>
    <col min="7" max="7" width="10.140625" style="3" customWidth="1"/>
    <col min="8" max="8" width="21.5703125" style="8" customWidth="1"/>
    <col min="9" max="10" width="8.140625" style="3" customWidth="1"/>
    <col min="11" max="11" width="25" style="3" customWidth="1"/>
    <col min="12" max="16384" width="9.140625" style="3"/>
  </cols>
  <sheetData>
    <row r="1" spans="1:11" s="53" customFormat="1" ht="36.75" customHeight="1" x14ac:dyDescent="0.2">
      <c r="A1" s="64" t="s">
        <v>150</v>
      </c>
      <c r="B1" s="64"/>
      <c r="C1" s="54"/>
      <c r="D1" s="55"/>
      <c r="E1" s="55"/>
      <c r="F1" s="56"/>
      <c r="H1" s="57"/>
    </row>
    <row r="2" spans="1:11" s="53" customFormat="1" ht="30" customHeight="1" x14ac:dyDescent="0.2">
      <c r="A2" s="64" t="s">
        <v>139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3" customFormat="1" x14ac:dyDescent="0.2">
      <c r="A3" s="65" t="s">
        <v>151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53" customFormat="1" x14ac:dyDescent="0.2">
      <c r="A4" s="66" t="s">
        <v>138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2.5" customHeight="1" x14ac:dyDescent="0.2">
      <c r="A5" s="67" t="s">
        <v>0</v>
      </c>
      <c r="B5" s="67" t="s">
        <v>5</v>
      </c>
      <c r="C5" s="73" t="s">
        <v>2</v>
      </c>
      <c r="D5" s="67" t="s">
        <v>6</v>
      </c>
      <c r="E5" s="67" t="s">
        <v>7</v>
      </c>
      <c r="F5" s="73" t="s">
        <v>9</v>
      </c>
      <c r="G5" s="68" t="s">
        <v>16</v>
      </c>
      <c r="H5" s="68"/>
      <c r="I5" s="68"/>
      <c r="J5" s="68"/>
      <c r="K5" s="67" t="s">
        <v>1</v>
      </c>
    </row>
    <row r="6" spans="1:11" ht="18" customHeight="1" x14ac:dyDescent="0.2">
      <c r="A6" s="67"/>
      <c r="B6" s="67"/>
      <c r="C6" s="73"/>
      <c r="D6" s="67"/>
      <c r="E6" s="67"/>
      <c r="F6" s="73"/>
      <c r="G6" s="68" t="s">
        <v>17</v>
      </c>
      <c r="H6" s="68"/>
      <c r="I6" s="67" t="s">
        <v>18</v>
      </c>
      <c r="J6" s="67" t="s">
        <v>19</v>
      </c>
      <c r="K6" s="67"/>
    </row>
    <row r="7" spans="1:11" ht="33.75" customHeight="1" x14ac:dyDescent="0.2">
      <c r="A7" s="67"/>
      <c r="B7" s="67"/>
      <c r="C7" s="73"/>
      <c r="D7" s="67"/>
      <c r="E7" s="67"/>
      <c r="F7" s="73"/>
      <c r="G7" s="13" t="s">
        <v>3</v>
      </c>
      <c r="H7" s="13" t="s">
        <v>4</v>
      </c>
      <c r="I7" s="67"/>
      <c r="J7" s="67"/>
      <c r="K7" s="67"/>
    </row>
    <row r="8" spans="1:11" ht="33.75" customHeight="1" x14ac:dyDescent="0.2">
      <c r="A8" s="63" t="s">
        <v>152</v>
      </c>
      <c r="B8" s="63" t="s">
        <v>153</v>
      </c>
      <c r="C8" s="63" t="s">
        <v>154</v>
      </c>
      <c r="D8" s="63" t="s">
        <v>155</v>
      </c>
      <c r="E8" s="63" t="s">
        <v>156</v>
      </c>
      <c r="F8" s="63" t="s">
        <v>157</v>
      </c>
      <c r="G8" s="63" t="s">
        <v>158</v>
      </c>
      <c r="H8" s="63" t="s">
        <v>159</v>
      </c>
      <c r="I8" s="63" t="s">
        <v>160</v>
      </c>
      <c r="J8" s="63" t="s">
        <v>161</v>
      </c>
      <c r="K8" s="63" t="s">
        <v>162</v>
      </c>
    </row>
    <row r="9" spans="1:11" ht="27.75" customHeight="1" x14ac:dyDescent="0.2">
      <c r="A9" s="13"/>
      <c r="B9" s="25" t="s">
        <v>10</v>
      </c>
      <c r="C9" s="27">
        <f>C10+C69</f>
        <v>74</v>
      </c>
      <c r="D9" s="13"/>
      <c r="E9" s="13"/>
      <c r="F9" s="28"/>
      <c r="G9" s="13"/>
      <c r="H9" s="13"/>
      <c r="I9" s="13"/>
      <c r="J9" s="13"/>
      <c r="K9" s="13"/>
    </row>
    <row r="10" spans="1:11" ht="31.5" x14ac:dyDescent="0.2">
      <c r="A10" s="13" t="s">
        <v>8</v>
      </c>
      <c r="B10" s="25" t="s">
        <v>20</v>
      </c>
      <c r="C10" s="13">
        <f>C11+C17+C43+C57</f>
        <v>70</v>
      </c>
      <c r="D10" s="13"/>
      <c r="E10" s="13"/>
      <c r="F10" s="28"/>
      <c r="G10" s="13"/>
      <c r="H10" s="13"/>
      <c r="I10" s="13"/>
      <c r="J10" s="13"/>
      <c r="K10" s="13"/>
    </row>
    <row r="11" spans="1:11" x14ac:dyDescent="0.2">
      <c r="A11" s="13">
        <v>1</v>
      </c>
      <c r="B11" s="25" t="s">
        <v>14</v>
      </c>
      <c r="C11" s="13">
        <f>SUM(C12:C16)</f>
        <v>6</v>
      </c>
      <c r="D11" s="13"/>
      <c r="E11" s="13"/>
      <c r="F11" s="28"/>
      <c r="G11" s="13"/>
      <c r="H11" s="13"/>
      <c r="I11" s="13"/>
      <c r="J11" s="13"/>
      <c r="K11" s="13"/>
    </row>
    <row r="12" spans="1:11" ht="48" customHeight="1" x14ac:dyDescent="0.2">
      <c r="A12" s="29" t="s">
        <v>22</v>
      </c>
      <c r="B12" s="30" t="s">
        <v>49</v>
      </c>
      <c r="C12" s="29">
        <v>1</v>
      </c>
      <c r="D12" s="61" t="s">
        <v>29</v>
      </c>
      <c r="E12" s="1" t="s">
        <v>38</v>
      </c>
      <c r="F12" s="31" t="s">
        <v>26</v>
      </c>
      <c r="G12" s="32" t="s">
        <v>28</v>
      </c>
      <c r="H12" s="33" t="s">
        <v>27</v>
      </c>
      <c r="I12" s="34"/>
      <c r="J12" s="2"/>
      <c r="K12" s="2"/>
    </row>
    <row r="13" spans="1:11" ht="48" customHeight="1" x14ac:dyDescent="0.2">
      <c r="A13" s="29" t="s">
        <v>39</v>
      </c>
      <c r="B13" s="30" t="s">
        <v>50</v>
      </c>
      <c r="C13" s="29">
        <v>1</v>
      </c>
      <c r="D13" s="61" t="s">
        <v>29</v>
      </c>
      <c r="E13" s="1" t="s">
        <v>38</v>
      </c>
      <c r="F13" s="31" t="s">
        <v>26</v>
      </c>
      <c r="G13" s="32" t="s">
        <v>28</v>
      </c>
      <c r="H13" s="33" t="s">
        <v>27</v>
      </c>
      <c r="I13" s="35"/>
      <c r="J13" s="2"/>
      <c r="K13" s="2"/>
    </row>
    <row r="14" spans="1:11" ht="48" customHeight="1" x14ac:dyDescent="0.2">
      <c r="A14" s="29" t="s">
        <v>48</v>
      </c>
      <c r="B14" s="30" t="s">
        <v>51</v>
      </c>
      <c r="C14" s="29">
        <v>2</v>
      </c>
      <c r="D14" s="61" t="s">
        <v>29</v>
      </c>
      <c r="E14" s="1" t="s">
        <v>38</v>
      </c>
      <c r="F14" s="31" t="s">
        <v>26</v>
      </c>
      <c r="G14" s="32" t="s">
        <v>28</v>
      </c>
      <c r="H14" s="33" t="s">
        <v>27</v>
      </c>
      <c r="I14" s="34"/>
      <c r="J14" s="2"/>
      <c r="K14" s="2"/>
    </row>
    <row r="15" spans="1:11" ht="38.25" customHeight="1" x14ac:dyDescent="0.2">
      <c r="A15" s="29" t="s">
        <v>67</v>
      </c>
      <c r="B15" s="30" t="s">
        <v>52</v>
      </c>
      <c r="C15" s="20">
        <v>1</v>
      </c>
      <c r="D15" s="21" t="s">
        <v>117</v>
      </c>
      <c r="E15" s="22" t="s">
        <v>119</v>
      </c>
      <c r="F15" s="21" t="s">
        <v>118</v>
      </c>
      <c r="G15" s="22" t="s">
        <v>120</v>
      </c>
      <c r="H15" s="23" t="s">
        <v>141</v>
      </c>
      <c r="I15" s="24"/>
      <c r="J15" s="22"/>
      <c r="K15" s="22"/>
    </row>
    <row r="16" spans="1:11" ht="46.5" customHeight="1" x14ac:dyDescent="0.2">
      <c r="A16" s="29" t="s">
        <v>68</v>
      </c>
      <c r="B16" s="30" t="s">
        <v>53</v>
      </c>
      <c r="C16" s="29">
        <v>1</v>
      </c>
      <c r="D16" s="61" t="s">
        <v>29</v>
      </c>
      <c r="E16" s="1" t="s">
        <v>38</v>
      </c>
      <c r="F16" s="31" t="s">
        <v>26</v>
      </c>
      <c r="G16" s="32" t="s">
        <v>28</v>
      </c>
      <c r="H16" s="33" t="s">
        <v>27</v>
      </c>
      <c r="I16" s="34"/>
      <c r="J16" s="2"/>
      <c r="K16" s="2"/>
    </row>
    <row r="17" spans="1:11" ht="19.5" customHeight="1" x14ac:dyDescent="0.2">
      <c r="A17" s="13">
        <v>2</v>
      </c>
      <c r="B17" s="25" t="s">
        <v>12</v>
      </c>
      <c r="C17" s="13">
        <f>SUM(C18:C42)</f>
        <v>39</v>
      </c>
      <c r="D17" s="36"/>
      <c r="E17" s="36"/>
      <c r="F17" s="37"/>
      <c r="G17" s="36"/>
      <c r="H17" s="36"/>
      <c r="I17" s="13"/>
      <c r="J17" s="13"/>
      <c r="K17" s="13"/>
    </row>
    <row r="18" spans="1:11" ht="51" customHeight="1" x14ac:dyDescent="0.2">
      <c r="A18" s="70" t="s">
        <v>23</v>
      </c>
      <c r="B18" s="69" t="s">
        <v>54</v>
      </c>
      <c r="C18" s="29">
        <v>2</v>
      </c>
      <c r="D18" s="61" t="s">
        <v>33</v>
      </c>
      <c r="E18" s="1" t="s">
        <v>40</v>
      </c>
      <c r="F18" s="31" t="s">
        <v>30</v>
      </c>
      <c r="G18" s="32" t="s">
        <v>31</v>
      </c>
      <c r="H18" s="33" t="s">
        <v>32</v>
      </c>
      <c r="I18" s="34"/>
      <c r="J18" s="2"/>
      <c r="K18" s="2"/>
    </row>
    <row r="19" spans="1:11" ht="82.5" customHeight="1" x14ac:dyDescent="0.2">
      <c r="A19" s="70"/>
      <c r="B19" s="69"/>
      <c r="C19" s="29">
        <v>1</v>
      </c>
      <c r="D19" s="61" t="s">
        <v>33</v>
      </c>
      <c r="E19" s="1" t="s">
        <v>42</v>
      </c>
      <c r="F19" s="31" t="s">
        <v>30</v>
      </c>
      <c r="G19" s="32" t="s">
        <v>31</v>
      </c>
      <c r="H19" s="59" t="s">
        <v>36</v>
      </c>
      <c r="I19" s="34"/>
      <c r="J19" s="2"/>
      <c r="K19" s="6" t="s">
        <v>37</v>
      </c>
    </row>
    <row r="20" spans="1:11" ht="82.5" customHeight="1" x14ac:dyDescent="0.2">
      <c r="A20" s="29" t="s">
        <v>41</v>
      </c>
      <c r="B20" s="30" t="s">
        <v>55</v>
      </c>
      <c r="C20" s="29">
        <v>1</v>
      </c>
      <c r="D20" s="61" t="s">
        <v>33</v>
      </c>
      <c r="E20" s="1" t="s">
        <v>42</v>
      </c>
      <c r="F20" s="31" t="s">
        <v>30</v>
      </c>
      <c r="G20" s="32" t="s">
        <v>31</v>
      </c>
      <c r="H20" s="59" t="s">
        <v>36</v>
      </c>
      <c r="I20" s="34"/>
      <c r="J20" s="2"/>
      <c r="K20" s="6" t="s">
        <v>37</v>
      </c>
    </row>
    <row r="21" spans="1:11" ht="45" x14ac:dyDescent="0.2">
      <c r="A21" s="70" t="s">
        <v>69</v>
      </c>
      <c r="B21" s="69" t="s">
        <v>56</v>
      </c>
      <c r="C21" s="29">
        <v>3</v>
      </c>
      <c r="D21" s="61" t="s">
        <v>33</v>
      </c>
      <c r="E21" s="1" t="s">
        <v>40</v>
      </c>
      <c r="F21" s="31" t="s">
        <v>30</v>
      </c>
      <c r="G21" s="32" t="s">
        <v>31</v>
      </c>
      <c r="H21" s="33" t="s">
        <v>32</v>
      </c>
      <c r="I21" s="13"/>
      <c r="J21" s="13"/>
      <c r="K21" s="13"/>
    </row>
    <row r="22" spans="1:11" ht="90" x14ac:dyDescent="0.2">
      <c r="A22" s="70"/>
      <c r="B22" s="69"/>
      <c r="C22" s="29">
        <v>1</v>
      </c>
      <c r="D22" s="61" t="s">
        <v>33</v>
      </c>
      <c r="E22" s="1" t="s">
        <v>42</v>
      </c>
      <c r="F22" s="31" t="s">
        <v>30</v>
      </c>
      <c r="G22" s="32" t="s">
        <v>31</v>
      </c>
      <c r="H22" s="1" t="s">
        <v>36</v>
      </c>
      <c r="I22" s="31"/>
      <c r="J22" s="31"/>
      <c r="K22" s="6" t="s">
        <v>37</v>
      </c>
    </row>
    <row r="23" spans="1:11" ht="58.5" customHeight="1" x14ac:dyDescent="0.2">
      <c r="A23" s="29" t="s">
        <v>70</v>
      </c>
      <c r="B23" s="30" t="s">
        <v>135</v>
      </c>
      <c r="C23" s="29">
        <v>1</v>
      </c>
      <c r="D23" s="61" t="s">
        <v>33</v>
      </c>
      <c r="E23" s="38" t="s">
        <v>147</v>
      </c>
      <c r="F23" s="31" t="s">
        <v>30</v>
      </c>
      <c r="G23" s="39" t="s">
        <v>35</v>
      </c>
      <c r="H23" s="5" t="s">
        <v>46</v>
      </c>
      <c r="I23" s="5"/>
      <c r="J23" s="5"/>
      <c r="K23" s="6" t="s">
        <v>83</v>
      </c>
    </row>
    <row r="24" spans="1:11" ht="50.25" customHeight="1" x14ac:dyDescent="0.2">
      <c r="A24" s="70" t="s">
        <v>71</v>
      </c>
      <c r="B24" s="69" t="s">
        <v>134</v>
      </c>
      <c r="C24" s="29">
        <v>2</v>
      </c>
      <c r="D24" s="61" t="s">
        <v>33</v>
      </c>
      <c r="E24" s="1" t="s">
        <v>40</v>
      </c>
      <c r="F24" s="31" t="s">
        <v>30</v>
      </c>
      <c r="G24" s="32" t="s">
        <v>31</v>
      </c>
      <c r="H24" s="33" t="s">
        <v>32</v>
      </c>
      <c r="I24" s="34"/>
      <c r="J24" s="2"/>
      <c r="K24" s="2"/>
    </row>
    <row r="25" spans="1:11" ht="50.25" customHeight="1" x14ac:dyDescent="0.2">
      <c r="A25" s="70"/>
      <c r="B25" s="69"/>
      <c r="C25" s="29">
        <v>1</v>
      </c>
      <c r="D25" s="61" t="s">
        <v>33</v>
      </c>
      <c r="E25" s="38" t="s">
        <v>147</v>
      </c>
      <c r="F25" s="31" t="s">
        <v>30</v>
      </c>
      <c r="G25" s="39" t="s">
        <v>35</v>
      </c>
      <c r="H25" s="5" t="s">
        <v>46</v>
      </c>
      <c r="I25" s="5"/>
      <c r="J25" s="5"/>
      <c r="K25" s="6" t="s">
        <v>83</v>
      </c>
    </row>
    <row r="26" spans="1:11" ht="50.25" customHeight="1" x14ac:dyDescent="0.2">
      <c r="A26" s="29" t="s">
        <v>72</v>
      </c>
      <c r="B26" s="30" t="s">
        <v>136</v>
      </c>
      <c r="C26" s="29">
        <v>1</v>
      </c>
      <c r="D26" s="61" t="s">
        <v>33</v>
      </c>
      <c r="E26" s="38" t="s">
        <v>84</v>
      </c>
      <c r="F26" s="31" t="s">
        <v>30</v>
      </c>
      <c r="G26" s="39" t="s">
        <v>35</v>
      </c>
      <c r="H26" s="1" t="s">
        <v>85</v>
      </c>
      <c r="I26" s="34"/>
      <c r="J26" s="2"/>
      <c r="K26" s="2"/>
    </row>
    <row r="27" spans="1:11" ht="50.25" customHeight="1" x14ac:dyDescent="0.2">
      <c r="A27" s="29" t="s">
        <v>73</v>
      </c>
      <c r="B27" s="30" t="s">
        <v>57</v>
      </c>
      <c r="C27" s="29">
        <v>1</v>
      </c>
      <c r="D27" s="61" t="s">
        <v>33</v>
      </c>
      <c r="E27" s="1" t="s">
        <v>40</v>
      </c>
      <c r="F27" s="31" t="s">
        <v>30</v>
      </c>
      <c r="G27" s="32" t="s">
        <v>31</v>
      </c>
      <c r="H27" s="33" t="s">
        <v>32</v>
      </c>
      <c r="I27" s="34"/>
      <c r="J27" s="2"/>
      <c r="K27" s="2"/>
    </row>
    <row r="28" spans="1:11" ht="90" customHeight="1" x14ac:dyDescent="0.2">
      <c r="A28" s="29" t="s">
        <v>74</v>
      </c>
      <c r="B28" s="30" t="s">
        <v>58</v>
      </c>
      <c r="C28" s="29">
        <v>1</v>
      </c>
      <c r="D28" s="1" t="s">
        <v>112</v>
      </c>
      <c r="E28" s="1" t="s">
        <v>113</v>
      </c>
      <c r="F28" s="40" t="s">
        <v>111</v>
      </c>
      <c r="G28" s="32" t="s">
        <v>31</v>
      </c>
      <c r="H28" s="1" t="s">
        <v>36</v>
      </c>
      <c r="I28" s="34"/>
      <c r="J28" s="2"/>
      <c r="K28" s="58"/>
    </row>
    <row r="29" spans="1:11" ht="51.75" customHeight="1" x14ac:dyDescent="0.2">
      <c r="A29" s="70" t="s">
        <v>75</v>
      </c>
      <c r="B29" s="69" t="s">
        <v>59</v>
      </c>
      <c r="C29" s="29">
        <v>3</v>
      </c>
      <c r="D29" s="61" t="s">
        <v>33</v>
      </c>
      <c r="E29" s="1" t="s">
        <v>40</v>
      </c>
      <c r="F29" s="31" t="s">
        <v>30</v>
      </c>
      <c r="G29" s="32" t="s">
        <v>31</v>
      </c>
      <c r="H29" s="33" t="s">
        <v>32</v>
      </c>
      <c r="I29" s="34"/>
      <c r="J29" s="2"/>
      <c r="K29" s="2"/>
    </row>
    <row r="30" spans="1:11" ht="90" x14ac:dyDescent="0.2">
      <c r="A30" s="70"/>
      <c r="B30" s="69"/>
      <c r="C30" s="29">
        <v>1</v>
      </c>
      <c r="D30" s="61" t="s">
        <v>33</v>
      </c>
      <c r="E30" s="1" t="s">
        <v>42</v>
      </c>
      <c r="F30" s="31" t="s">
        <v>30</v>
      </c>
      <c r="G30" s="32" t="s">
        <v>31</v>
      </c>
      <c r="H30" s="1" t="s">
        <v>36</v>
      </c>
      <c r="I30" s="34"/>
      <c r="J30" s="2"/>
      <c r="K30" s="6" t="s">
        <v>37</v>
      </c>
    </row>
    <row r="31" spans="1:11" ht="56.25" customHeight="1" x14ac:dyDescent="0.2">
      <c r="A31" s="70" t="s">
        <v>76</v>
      </c>
      <c r="B31" s="69" t="s">
        <v>60</v>
      </c>
      <c r="C31" s="29">
        <v>5</v>
      </c>
      <c r="D31" s="61" t="s">
        <v>33</v>
      </c>
      <c r="E31" s="1" t="s">
        <v>40</v>
      </c>
      <c r="F31" s="31" t="s">
        <v>30</v>
      </c>
      <c r="G31" s="32" t="s">
        <v>31</v>
      </c>
      <c r="H31" s="33" t="s">
        <v>32</v>
      </c>
      <c r="I31" s="34"/>
      <c r="J31" s="2"/>
      <c r="K31" s="2"/>
    </row>
    <row r="32" spans="1:11" ht="56.25" customHeight="1" x14ac:dyDescent="0.2">
      <c r="A32" s="70"/>
      <c r="B32" s="69"/>
      <c r="C32" s="29">
        <v>1</v>
      </c>
      <c r="D32" s="61" t="s">
        <v>33</v>
      </c>
      <c r="E32" s="38" t="s">
        <v>147</v>
      </c>
      <c r="F32" s="31" t="s">
        <v>30</v>
      </c>
      <c r="G32" s="39" t="s">
        <v>35</v>
      </c>
      <c r="H32" s="5" t="s">
        <v>46</v>
      </c>
      <c r="I32" s="5"/>
      <c r="J32" s="5"/>
      <c r="K32" s="6" t="s">
        <v>83</v>
      </c>
    </row>
    <row r="33" spans="1:11" ht="51.75" customHeight="1" x14ac:dyDescent="0.2">
      <c r="A33" s="70" t="s">
        <v>77</v>
      </c>
      <c r="B33" s="69" t="s">
        <v>61</v>
      </c>
      <c r="C33" s="29">
        <v>1</v>
      </c>
      <c r="D33" s="61" t="s">
        <v>33</v>
      </c>
      <c r="E33" s="1" t="s">
        <v>40</v>
      </c>
      <c r="F33" s="31" t="s">
        <v>30</v>
      </c>
      <c r="G33" s="32" t="s">
        <v>31</v>
      </c>
      <c r="H33" s="33" t="s">
        <v>32</v>
      </c>
      <c r="I33" s="34"/>
      <c r="J33" s="2"/>
      <c r="K33" s="2"/>
    </row>
    <row r="34" spans="1:11" ht="96" customHeight="1" x14ac:dyDescent="0.2">
      <c r="A34" s="70"/>
      <c r="B34" s="69"/>
      <c r="C34" s="29">
        <v>1</v>
      </c>
      <c r="D34" s="61" t="s">
        <v>33</v>
      </c>
      <c r="E34" s="1" t="s">
        <v>42</v>
      </c>
      <c r="F34" s="31" t="s">
        <v>30</v>
      </c>
      <c r="G34" s="32" t="s">
        <v>31</v>
      </c>
      <c r="H34" s="1" t="s">
        <v>36</v>
      </c>
      <c r="I34" s="34"/>
      <c r="J34" s="2"/>
      <c r="K34" s="6" t="s">
        <v>37</v>
      </c>
    </row>
    <row r="35" spans="1:11" ht="50.25" customHeight="1" x14ac:dyDescent="0.2">
      <c r="A35" s="29" t="s">
        <v>78</v>
      </c>
      <c r="B35" s="30" t="s">
        <v>62</v>
      </c>
      <c r="C35" s="29">
        <v>1</v>
      </c>
      <c r="D35" s="61" t="s">
        <v>33</v>
      </c>
      <c r="E35" s="1" t="s">
        <v>40</v>
      </c>
      <c r="F35" s="31" t="s">
        <v>30</v>
      </c>
      <c r="G35" s="32" t="s">
        <v>31</v>
      </c>
      <c r="H35" s="33" t="s">
        <v>32</v>
      </c>
      <c r="I35" s="34"/>
      <c r="J35" s="2"/>
      <c r="K35" s="2"/>
    </row>
    <row r="36" spans="1:11" ht="50.25" customHeight="1" x14ac:dyDescent="0.2">
      <c r="A36" s="29" t="s">
        <v>79</v>
      </c>
      <c r="B36" s="30" t="s">
        <v>63</v>
      </c>
      <c r="C36" s="29">
        <v>1</v>
      </c>
      <c r="D36" s="61" t="s">
        <v>33</v>
      </c>
      <c r="E36" s="1" t="s">
        <v>40</v>
      </c>
      <c r="F36" s="31" t="s">
        <v>30</v>
      </c>
      <c r="G36" s="32" t="s">
        <v>31</v>
      </c>
      <c r="H36" s="33" t="s">
        <v>32</v>
      </c>
      <c r="I36" s="34"/>
      <c r="J36" s="2"/>
      <c r="K36" s="2"/>
    </row>
    <row r="37" spans="1:11" ht="45" x14ac:dyDescent="0.2">
      <c r="A37" s="70" t="s">
        <v>80</v>
      </c>
      <c r="B37" s="69" t="s">
        <v>64</v>
      </c>
      <c r="C37" s="29">
        <v>4</v>
      </c>
      <c r="D37" s="61" t="s">
        <v>33</v>
      </c>
      <c r="E37" s="1" t="s">
        <v>40</v>
      </c>
      <c r="F37" s="31" t="s">
        <v>30</v>
      </c>
      <c r="G37" s="32" t="s">
        <v>31</v>
      </c>
      <c r="H37" s="33" t="s">
        <v>32</v>
      </c>
      <c r="I37" s="34"/>
      <c r="J37" s="2"/>
      <c r="K37" s="2"/>
    </row>
    <row r="38" spans="1:11" ht="51" x14ac:dyDescent="0.2">
      <c r="A38" s="70"/>
      <c r="B38" s="69"/>
      <c r="C38" s="29">
        <v>1</v>
      </c>
      <c r="D38" s="61" t="s">
        <v>33</v>
      </c>
      <c r="E38" s="38" t="s">
        <v>147</v>
      </c>
      <c r="F38" s="31" t="s">
        <v>30</v>
      </c>
      <c r="G38" s="39" t="s">
        <v>35</v>
      </c>
      <c r="H38" s="5" t="s">
        <v>46</v>
      </c>
      <c r="I38" s="5"/>
      <c r="J38" s="5"/>
      <c r="K38" s="6" t="s">
        <v>83</v>
      </c>
    </row>
    <row r="39" spans="1:11" ht="90" x14ac:dyDescent="0.2">
      <c r="A39" s="70"/>
      <c r="B39" s="69"/>
      <c r="C39" s="29">
        <v>1</v>
      </c>
      <c r="D39" s="1" t="s">
        <v>112</v>
      </c>
      <c r="E39" s="1" t="s">
        <v>113</v>
      </c>
      <c r="F39" s="40" t="s">
        <v>111</v>
      </c>
      <c r="G39" s="32" t="s">
        <v>31</v>
      </c>
      <c r="H39" s="1" t="s">
        <v>36</v>
      </c>
      <c r="I39" s="5"/>
      <c r="J39" s="5"/>
      <c r="K39" s="6"/>
    </row>
    <row r="40" spans="1:11" ht="51" x14ac:dyDescent="0.2">
      <c r="A40" s="29" t="s">
        <v>81</v>
      </c>
      <c r="B40" s="30" t="s">
        <v>65</v>
      </c>
      <c r="C40" s="29">
        <v>1</v>
      </c>
      <c r="D40" s="61" t="s">
        <v>33</v>
      </c>
      <c r="E40" s="38" t="s">
        <v>147</v>
      </c>
      <c r="F40" s="31" t="s">
        <v>30</v>
      </c>
      <c r="G40" s="39" t="s">
        <v>35</v>
      </c>
      <c r="H40" s="5" t="s">
        <v>46</v>
      </c>
      <c r="I40" s="5"/>
      <c r="J40" s="5"/>
      <c r="K40" s="6" t="s">
        <v>83</v>
      </c>
    </row>
    <row r="41" spans="1:11" ht="45" x14ac:dyDescent="0.2">
      <c r="A41" s="70" t="s">
        <v>82</v>
      </c>
      <c r="B41" s="69" t="s">
        <v>66</v>
      </c>
      <c r="C41" s="29">
        <v>2</v>
      </c>
      <c r="D41" s="61" t="s">
        <v>33</v>
      </c>
      <c r="E41" s="1" t="s">
        <v>40</v>
      </c>
      <c r="F41" s="31" t="s">
        <v>30</v>
      </c>
      <c r="G41" s="32" t="s">
        <v>31</v>
      </c>
      <c r="H41" s="33" t="s">
        <v>32</v>
      </c>
      <c r="I41" s="34"/>
      <c r="J41" s="2"/>
      <c r="K41" s="2"/>
    </row>
    <row r="42" spans="1:11" ht="51" x14ac:dyDescent="0.2">
      <c r="A42" s="70"/>
      <c r="B42" s="69"/>
      <c r="C42" s="29">
        <v>1</v>
      </c>
      <c r="D42" s="61" t="s">
        <v>33</v>
      </c>
      <c r="E42" s="38" t="s">
        <v>147</v>
      </c>
      <c r="F42" s="31" t="s">
        <v>30</v>
      </c>
      <c r="G42" s="39" t="s">
        <v>35</v>
      </c>
      <c r="H42" s="5" t="s">
        <v>46</v>
      </c>
      <c r="I42" s="5"/>
      <c r="J42" s="5"/>
      <c r="K42" s="6" t="s">
        <v>83</v>
      </c>
    </row>
    <row r="43" spans="1:11" s="7" customFormat="1" x14ac:dyDescent="0.2">
      <c r="A43" s="13">
        <v>3</v>
      </c>
      <c r="B43" s="25" t="s">
        <v>11</v>
      </c>
      <c r="C43" s="13">
        <f>SUM(C44:C56)</f>
        <v>14</v>
      </c>
      <c r="D43" s="36"/>
      <c r="E43" s="36"/>
      <c r="F43" s="37"/>
      <c r="G43" s="36"/>
      <c r="H43" s="36"/>
      <c r="I43" s="13"/>
      <c r="J43" s="13"/>
      <c r="K43" s="13"/>
    </row>
    <row r="44" spans="1:11" ht="51.75" customHeight="1" x14ac:dyDescent="0.2">
      <c r="A44" s="70" t="s">
        <v>24</v>
      </c>
      <c r="B44" s="69" t="s">
        <v>129</v>
      </c>
      <c r="C44" s="29">
        <v>1</v>
      </c>
      <c r="D44" s="38" t="s">
        <v>44</v>
      </c>
      <c r="E44" s="38" t="s">
        <v>99</v>
      </c>
      <c r="F44" s="41" t="s">
        <v>34</v>
      </c>
      <c r="G44" s="39" t="s">
        <v>35</v>
      </c>
      <c r="H44" s="1" t="s">
        <v>100</v>
      </c>
      <c r="I44" s="34"/>
      <c r="J44" s="2"/>
      <c r="K44" s="2"/>
    </row>
    <row r="45" spans="1:11" ht="51.75" customHeight="1" x14ac:dyDescent="0.2">
      <c r="A45" s="70"/>
      <c r="B45" s="69"/>
      <c r="C45" s="29">
        <v>1</v>
      </c>
      <c r="D45" s="38" t="s">
        <v>44</v>
      </c>
      <c r="E45" s="38" t="s">
        <v>114</v>
      </c>
      <c r="F45" s="41" t="s">
        <v>34</v>
      </c>
      <c r="G45" s="39" t="s">
        <v>35</v>
      </c>
      <c r="H45" s="1" t="s">
        <v>115</v>
      </c>
      <c r="I45" s="34"/>
      <c r="J45" s="2"/>
      <c r="K45" s="2"/>
    </row>
    <row r="46" spans="1:11" ht="105" x14ac:dyDescent="0.2">
      <c r="A46" s="70" t="s">
        <v>43</v>
      </c>
      <c r="B46" s="69" t="s">
        <v>92</v>
      </c>
      <c r="C46" s="29">
        <v>1</v>
      </c>
      <c r="D46" s="38" t="s">
        <v>44</v>
      </c>
      <c r="E46" s="38" t="s">
        <v>47</v>
      </c>
      <c r="F46" s="41" t="s">
        <v>34</v>
      </c>
      <c r="G46" s="39" t="s">
        <v>35</v>
      </c>
      <c r="H46" s="1" t="s">
        <v>101</v>
      </c>
      <c r="I46" s="31"/>
      <c r="J46" s="31"/>
      <c r="K46" s="6" t="s">
        <v>37</v>
      </c>
    </row>
    <row r="47" spans="1:11" ht="55.5" customHeight="1" x14ac:dyDescent="0.2">
      <c r="A47" s="70"/>
      <c r="B47" s="69"/>
      <c r="C47" s="29">
        <v>1</v>
      </c>
      <c r="D47" s="38" t="s">
        <v>44</v>
      </c>
      <c r="E47" s="38" t="s">
        <v>45</v>
      </c>
      <c r="F47" s="41" t="s">
        <v>34</v>
      </c>
      <c r="G47" s="39" t="s">
        <v>35</v>
      </c>
      <c r="H47" s="1" t="s">
        <v>102</v>
      </c>
      <c r="I47" s="34"/>
      <c r="J47" s="2"/>
      <c r="K47" s="2"/>
    </row>
    <row r="48" spans="1:11" ht="55.5" customHeight="1" x14ac:dyDescent="0.2">
      <c r="A48" s="70"/>
      <c r="B48" s="69"/>
      <c r="C48" s="29">
        <v>1</v>
      </c>
      <c r="D48" s="38" t="s">
        <v>44</v>
      </c>
      <c r="E48" s="38" t="s">
        <v>103</v>
      </c>
      <c r="F48" s="41" t="s">
        <v>34</v>
      </c>
      <c r="G48" s="39" t="s">
        <v>35</v>
      </c>
      <c r="H48" s="1" t="s">
        <v>104</v>
      </c>
      <c r="I48" s="34"/>
      <c r="J48" s="2"/>
      <c r="K48" s="2"/>
    </row>
    <row r="49" spans="1:11" ht="108" customHeight="1" x14ac:dyDescent="0.2">
      <c r="A49" s="70" t="s">
        <v>86</v>
      </c>
      <c r="B49" s="69" t="s">
        <v>93</v>
      </c>
      <c r="C49" s="29">
        <v>1</v>
      </c>
      <c r="D49" s="38" t="s">
        <v>44</v>
      </c>
      <c r="E49" s="38" t="s">
        <v>47</v>
      </c>
      <c r="F49" s="41" t="s">
        <v>34</v>
      </c>
      <c r="G49" s="39" t="s">
        <v>35</v>
      </c>
      <c r="H49" s="1" t="s">
        <v>101</v>
      </c>
      <c r="I49" s="31"/>
      <c r="J49" s="31"/>
      <c r="K49" s="6" t="s">
        <v>37</v>
      </c>
    </row>
    <row r="50" spans="1:11" ht="45" x14ac:dyDescent="0.2">
      <c r="A50" s="70"/>
      <c r="B50" s="69"/>
      <c r="C50" s="29">
        <v>1</v>
      </c>
      <c r="D50" s="38" t="s">
        <v>44</v>
      </c>
      <c r="E50" s="38" t="s">
        <v>103</v>
      </c>
      <c r="F50" s="41" t="s">
        <v>34</v>
      </c>
      <c r="G50" s="39" t="s">
        <v>35</v>
      </c>
      <c r="H50" s="1" t="s">
        <v>105</v>
      </c>
      <c r="I50" s="34"/>
      <c r="J50" s="2"/>
      <c r="K50" s="2"/>
    </row>
    <row r="51" spans="1:11" ht="51" x14ac:dyDescent="0.2">
      <c r="A51" s="70" t="s">
        <v>87</v>
      </c>
      <c r="B51" s="69" t="s">
        <v>94</v>
      </c>
      <c r="C51" s="29">
        <v>1</v>
      </c>
      <c r="D51" s="38" t="s">
        <v>44</v>
      </c>
      <c r="E51" s="38" t="s">
        <v>140</v>
      </c>
      <c r="F51" s="41" t="s">
        <v>34</v>
      </c>
      <c r="G51" s="39" t="s">
        <v>35</v>
      </c>
      <c r="H51" s="5" t="s">
        <v>46</v>
      </c>
      <c r="I51" s="5"/>
      <c r="J51" s="5"/>
      <c r="K51" s="6" t="s">
        <v>83</v>
      </c>
    </row>
    <row r="52" spans="1:11" ht="45" x14ac:dyDescent="0.2">
      <c r="A52" s="70"/>
      <c r="B52" s="69"/>
      <c r="C52" s="29">
        <v>1</v>
      </c>
      <c r="D52" s="38" t="s">
        <v>44</v>
      </c>
      <c r="E52" s="38" t="s">
        <v>103</v>
      </c>
      <c r="F52" s="41" t="s">
        <v>34</v>
      </c>
      <c r="G52" s="39" t="s">
        <v>35</v>
      </c>
      <c r="H52" s="1" t="s">
        <v>106</v>
      </c>
      <c r="I52" s="34"/>
      <c r="J52" s="2"/>
      <c r="K52" s="2"/>
    </row>
    <row r="53" spans="1:11" ht="51" x14ac:dyDescent="0.2">
      <c r="A53" s="29" t="s">
        <v>88</v>
      </c>
      <c r="B53" s="30" t="s">
        <v>95</v>
      </c>
      <c r="C53" s="29">
        <v>1</v>
      </c>
      <c r="D53" s="38" t="s">
        <v>44</v>
      </c>
      <c r="E53" s="38" t="s">
        <v>140</v>
      </c>
      <c r="F53" s="41" t="s">
        <v>34</v>
      </c>
      <c r="G53" s="39" t="s">
        <v>35</v>
      </c>
      <c r="H53" s="5" t="s">
        <v>46</v>
      </c>
      <c r="I53" s="5"/>
      <c r="J53" s="5"/>
      <c r="K53" s="6" t="s">
        <v>83</v>
      </c>
    </row>
    <row r="54" spans="1:11" ht="45" x14ac:dyDescent="0.2">
      <c r="A54" s="29" t="s">
        <v>89</v>
      </c>
      <c r="B54" s="30" t="s">
        <v>96</v>
      </c>
      <c r="C54" s="29">
        <v>2</v>
      </c>
      <c r="D54" s="38" t="s">
        <v>44</v>
      </c>
      <c r="E54" s="38" t="s">
        <v>103</v>
      </c>
      <c r="F54" s="41" t="s">
        <v>34</v>
      </c>
      <c r="G54" s="39" t="s">
        <v>35</v>
      </c>
      <c r="H54" s="1" t="s">
        <v>116</v>
      </c>
      <c r="I54" s="34"/>
      <c r="J54" s="2"/>
      <c r="K54" s="2"/>
    </row>
    <row r="55" spans="1:11" ht="46.5" customHeight="1" x14ac:dyDescent="0.2">
      <c r="A55" s="29" t="s">
        <v>90</v>
      </c>
      <c r="B55" s="30" t="s">
        <v>97</v>
      </c>
      <c r="C55" s="29">
        <v>1</v>
      </c>
      <c r="D55" s="38" t="s">
        <v>44</v>
      </c>
      <c r="E55" s="38" t="s">
        <v>45</v>
      </c>
      <c r="F55" s="41" t="s">
        <v>34</v>
      </c>
      <c r="G55" s="39" t="s">
        <v>35</v>
      </c>
      <c r="H55" s="1" t="s">
        <v>148</v>
      </c>
      <c r="I55" s="34"/>
      <c r="J55" s="2"/>
      <c r="K55" s="2"/>
    </row>
    <row r="56" spans="1:11" ht="46.5" customHeight="1" x14ac:dyDescent="0.2">
      <c r="A56" s="29" t="s">
        <v>91</v>
      </c>
      <c r="B56" s="30" t="s">
        <v>98</v>
      </c>
      <c r="C56" s="29">
        <v>1</v>
      </c>
      <c r="D56" s="38" t="s">
        <v>44</v>
      </c>
      <c r="E56" s="38" t="s">
        <v>103</v>
      </c>
      <c r="F56" s="41" t="s">
        <v>34</v>
      </c>
      <c r="G56" s="39" t="s">
        <v>35</v>
      </c>
      <c r="H56" s="1" t="s">
        <v>106</v>
      </c>
      <c r="I56" s="34"/>
      <c r="J56" s="2"/>
      <c r="K56" s="2"/>
    </row>
    <row r="57" spans="1:11" ht="31.5" x14ac:dyDescent="0.25">
      <c r="A57" s="42">
        <v>4</v>
      </c>
      <c r="B57" s="43" t="s">
        <v>15</v>
      </c>
      <c r="C57" s="42">
        <f>SUM(C58:C68)</f>
        <v>11</v>
      </c>
      <c r="D57" s="5"/>
      <c r="E57" s="44"/>
      <c r="F57" s="45"/>
      <c r="G57" s="45"/>
      <c r="H57" s="44"/>
      <c r="I57" s="46"/>
      <c r="J57" s="46"/>
      <c r="K57" s="46"/>
    </row>
    <row r="58" spans="1:11" ht="47.25" customHeight="1" x14ac:dyDescent="0.2">
      <c r="A58" s="75" t="s">
        <v>25</v>
      </c>
      <c r="B58" s="77" t="s">
        <v>142</v>
      </c>
      <c r="C58" s="29">
        <v>1</v>
      </c>
      <c r="D58" s="61" t="s">
        <v>33</v>
      </c>
      <c r="E58" s="1" t="s">
        <v>40</v>
      </c>
      <c r="F58" s="31" t="s">
        <v>30</v>
      </c>
      <c r="G58" s="32" t="s">
        <v>31</v>
      </c>
      <c r="H58" s="33" t="s">
        <v>32</v>
      </c>
      <c r="I58" s="34"/>
      <c r="J58" s="2"/>
      <c r="K58" s="2"/>
    </row>
    <row r="59" spans="1:11" ht="51" x14ac:dyDescent="0.2">
      <c r="A59" s="81"/>
      <c r="B59" s="82"/>
      <c r="C59" s="29">
        <v>1</v>
      </c>
      <c r="D59" s="61" t="s">
        <v>33</v>
      </c>
      <c r="E59" s="38" t="s">
        <v>147</v>
      </c>
      <c r="F59" s="31" t="s">
        <v>30</v>
      </c>
      <c r="G59" s="39" t="s">
        <v>35</v>
      </c>
      <c r="H59" s="5" t="s">
        <v>46</v>
      </c>
      <c r="I59" s="5"/>
      <c r="J59" s="5"/>
      <c r="K59" s="6" t="s">
        <v>83</v>
      </c>
    </row>
    <row r="60" spans="1:11" ht="76.5" x14ac:dyDescent="0.2">
      <c r="A60" s="81"/>
      <c r="B60" s="82"/>
      <c r="C60" s="29">
        <v>1</v>
      </c>
      <c r="D60" s="61" t="s">
        <v>33</v>
      </c>
      <c r="E60" s="1" t="s">
        <v>42</v>
      </c>
      <c r="F60" s="31" t="s">
        <v>30</v>
      </c>
      <c r="G60" s="32" t="s">
        <v>31</v>
      </c>
      <c r="H60" s="59" t="s">
        <v>36</v>
      </c>
      <c r="I60" s="34"/>
      <c r="J60" s="2"/>
      <c r="K60" s="6" t="s">
        <v>37</v>
      </c>
    </row>
    <row r="61" spans="1:11" ht="44.25" customHeight="1" x14ac:dyDescent="0.2">
      <c r="A61" s="81"/>
      <c r="B61" s="82"/>
      <c r="C61" s="29">
        <v>1</v>
      </c>
      <c r="D61" s="38" t="s">
        <v>44</v>
      </c>
      <c r="E61" s="38" t="s">
        <v>45</v>
      </c>
      <c r="F61" s="41" t="s">
        <v>34</v>
      </c>
      <c r="G61" s="39" t="s">
        <v>35</v>
      </c>
      <c r="H61" s="1" t="s">
        <v>107</v>
      </c>
      <c r="I61" s="34"/>
      <c r="J61" s="2"/>
      <c r="K61" s="2"/>
    </row>
    <row r="62" spans="1:11" ht="52.5" customHeight="1" x14ac:dyDescent="0.2">
      <c r="A62" s="81"/>
      <c r="B62" s="82"/>
      <c r="C62" s="29">
        <v>1</v>
      </c>
      <c r="D62" s="38" t="s">
        <v>44</v>
      </c>
      <c r="E62" s="38" t="s">
        <v>140</v>
      </c>
      <c r="F62" s="41" t="s">
        <v>34</v>
      </c>
      <c r="G62" s="39" t="s">
        <v>35</v>
      </c>
      <c r="H62" s="5" t="s">
        <v>46</v>
      </c>
      <c r="I62" s="5"/>
      <c r="J62" s="5"/>
      <c r="K62" s="6" t="s">
        <v>83</v>
      </c>
    </row>
    <row r="63" spans="1:11" ht="47.25" customHeight="1" x14ac:dyDescent="0.2">
      <c r="A63" s="76"/>
      <c r="B63" s="78"/>
      <c r="C63" s="29">
        <v>1</v>
      </c>
      <c r="D63" s="38" t="s">
        <v>44</v>
      </c>
      <c r="E63" s="38" t="s">
        <v>99</v>
      </c>
      <c r="F63" s="41" t="s">
        <v>34</v>
      </c>
      <c r="G63" s="39" t="s">
        <v>35</v>
      </c>
      <c r="H63" s="1" t="s">
        <v>100</v>
      </c>
      <c r="I63" s="34"/>
      <c r="J63" s="2"/>
      <c r="K63" s="2"/>
    </row>
    <row r="64" spans="1:11" ht="51.75" customHeight="1" x14ac:dyDescent="0.2">
      <c r="A64" s="75" t="s">
        <v>108</v>
      </c>
      <c r="B64" s="77" t="s">
        <v>143</v>
      </c>
      <c r="C64" s="29">
        <v>1</v>
      </c>
      <c r="D64" s="61" t="s">
        <v>33</v>
      </c>
      <c r="E64" s="1" t="s">
        <v>40</v>
      </c>
      <c r="F64" s="31" t="s">
        <v>30</v>
      </c>
      <c r="G64" s="32" t="s">
        <v>31</v>
      </c>
      <c r="H64" s="33" t="s">
        <v>32</v>
      </c>
      <c r="I64" s="34"/>
      <c r="J64" s="2"/>
      <c r="K64" s="2"/>
    </row>
    <row r="65" spans="1:13" ht="51.75" customHeight="1" x14ac:dyDescent="0.2">
      <c r="A65" s="76"/>
      <c r="B65" s="78"/>
      <c r="C65" s="29">
        <v>1</v>
      </c>
      <c r="D65" s="61" t="s">
        <v>33</v>
      </c>
      <c r="E65" s="38" t="s">
        <v>147</v>
      </c>
      <c r="F65" s="31" t="s">
        <v>30</v>
      </c>
      <c r="G65" s="39" t="s">
        <v>35</v>
      </c>
      <c r="H65" s="5" t="s">
        <v>46</v>
      </c>
      <c r="I65" s="5"/>
      <c r="J65" s="5"/>
      <c r="K65" s="6" t="s">
        <v>83</v>
      </c>
    </row>
    <row r="66" spans="1:13" ht="58.5" customHeight="1" x14ac:dyDescent="0.2">
      <c r="A66" s="75" t="s">
        <v>109</v>
      </c>
      <c r="B66" s="77" t="s">
        <v>144</v>
      </c>
      <c r="C66" s="29">
        <v>1</v>
      </c>
      <c r="D66" s="61" t="s">
        <v>33</v>
      </c>
      <c r="E66" s="1" t="s">
        <v>40</v>
      </c>
      <c r="F66" s="31" t="s">
        <v>30</v>
      </c>
      <c r="G66" s="32" t="s">
        <v>31</v>
      </c>
      <c r="H66" s="33" t="s">
        <v>32</v>
      </c>
      <c r="I66" s="34"/>
      <c r="J66" s="2"/>
      <c r="K66" s="2"/>
    </row>
    <row r="67" spans="1:13" ht="116.25" customHeight="1" x14ac:dyDescent="0.2">
      <c r="A67" s="76"/>
      <c r="B67" s="78"/>
      <c r="C67" s="29">
        <v>1</v>
      </c>
      <c r="D67" s="38" t="s">
        <v>44</v>
      </c>
      <c r="E67" s="38" t="s">
        <v>47</v>
      </c>
      <c r="F67" s="41" t="s">
        <v>34</v>
      </c>
      <c r="G67" s="39" t="s">
        <v>35</v>
      </c>
      <c r="H67" s="1" t="s">
        <v>101</v>
      </c>
      <c r="I67" s="31"/>
      <c r="J67" s="31"/>
      <c r="K67" s="6" t="s">
        <v>37</v>
      </c>
    </row>
    <row r="68" spans="1:13" ht="67.5" customHeight="1" x14ac:dyDescent="0.2">
      <c r="A68" s="29" t="s">
        <v>110</v>
      </c>
      <c r="B68" s="26" t="s">
        <v>145</v>
      </c>
      <c r="C68" s="29">
        <v>1</v>
      </c>
      <c r="D68" s="38" t="s">
        <v>44</v>
      </c>
      <c r="E68" s="38" t="s">
        <v>140</v>
      </c>
      <c r="F68" s="41" t="s">
        <v>34</v>
      </c>
      <c r="G68" s="39" t="s">
        <v>35</v>
      </c>
      <c r="H68" s="5" t="s">
        <v>46</v>
      </c>
      <c r="I68" s="5"/>
      <c r="J68" s="5"/>
      <c r="K68" s="6" t="s">
        <v>83</v>
      </c>
    </row>
    <row r="69" spans="1:13" ht="23.25" customHeight="1" x14ac:dyDescent="0.2">
      <c r="A69" s="13" t="s">
        <v>13</v>
      </c>
      <c r="B69" s="25" t="s">
        <v>21</v>
      </c>
      <c r="C69" s="47">
        <f>C70+C72+C71</f>
        <v>4</v>
      </c>
      <c r="D69" s="38"/>
      <c r="E69" s="38"/>
      <c r="F69" s="41"/>
      <c r="G69" s="39"/>
      <c r="H69" s="38"/>
      <c r="I69" s="26"/>
      <c r="J69" s="26"/>
      <c r="K69" s="26"/>
    </row>
    <row r="70" spans="1:13" ht="70.5" customHeight="1" x14ac:dyDescent="0.2">
      <c r="A70" s="79">
        <v>1</v>
      </c>
      <c r="B70" s="80" t="s">
        <v>123</v>
      </c>
      <c r="C70" s="48">
        <v>2</v>
      </c>
      <c r="D70" s="60" t="s">
        <v>121</v>
      </c>
      <c r="E70" s="62" t="s">
        <v>146</v>
      </c>
      <c r="F70" s="48" t="s">
        <v>122</v>
      </c>
      <c r="G70" s="49" t="s">
        <v>35</v>
      </c>
      <c r="H70" s="29" t="s">
        <v>124</v>
      </c>
      <c r="I70" s="50"/>
      <c r="J70" s="49"/>
      <c r="K70" s="51"/>
      <c r="L70" s="74"/>
      <c r="M70" s="74"/>
    </row>
    <row r="71" spans="1:13" ht="120" x14ac:dyDescent="0.2">
      <c r="A71" s="79"/>
      <c r="B71" s="80"/>
      <c r="C71" s="17">
        <v>1</v>
      </c>
      <c r="D71" s="11" t="s">
        <v>130</v>
      </c>
      <c r="E71" s="11" t="s">
        <v>131</v>
      </c>
      <c r="F71" s="18" t="s">
        <v>132</v>
      </c>
      <c r="G71" s="14" t="s">
        <v>149</v>
      </c>
      <c r="H71" s="14" t="s">
        <v>133</v>
      </c>
      <c r="I71" s="11"/>
      <c r="J71" s="11"/>
      <c r="K71" s="19"/>
      <c r="L71" s="12"/>
      <c r="M71" s="12"/>
    </row>
    <row r="72" spans="1:13" ht="34.5" customHeight="1" x14ac:dyDescent="0.2">
      <c r="A72" s="79"/>
      <c r="B72" s="80"/>
      <c r="C72" s="14">
        <v>1</v>
      </c>
      <c r="D72" s="15" t="s">
        <v>125</v>
      </c>
      <c r="E72" s="15" t="s">
        <v>126</v>
      </c>
      <c r="F72" s="16" t="s">
        <v>127</v>
      </c>
      <c r="G72" s="15" t="s">
        <v>28</v>
      </c>
      <c r="H72" s="15" t="s">
        <v>128</v>
      </c>
      <c r="I72" s="50"/>
      <c r="J72" s="49"/>
      <c r="K72" s="52"/>
    </row>
    <row r="74" spans="1:13" x14ac:dyDescent="0.2">
      <c r="A74" s="4"/>
      <c r="B74" s="71" t="s">
        <v>137</v>
      </c>
      <c r="C74" s="71"/>
      <c r="D74" s="71"/>
      <c r="E74" s="71"/>
      <c r="F74" s="4"/>
      <c r="H74" s="72"/>
      <c r="I74" s="72"/>
      <c r="J74" s="72"/>
      <c r="K74" s="4"/>
    </row>
  </sheetData>
  <mergeCells count="50">
    <mergeCell ref="A44:A45"/>
    <mergeCell ref="A58:A63"/>
    <mergeCell ref="B58:B63"/>
    <mergeCell ref="B66:B67"/>
    <mergeCell ref="A66:A67"/>
    <mergeCell ref="L70:M70"/>
    <mergeCell ref="A64:A65"/>
    <mergeCell ref="B64:B65"/>
    <mergeCell ref="A70:A72"/>
    <mergeCell ref="B70:B72"/>
    <mergeCell ref="A18:A19"/>
    <mergeCell ref="A29:A30"/>
    <mergeCell ref="B21:B22"/>
    <mergeCell ref="A21:A22"/>
    <mergeCell ref="A33:A34"/>
    <mergeCell ref="B24:B25"/>
    <mergeCell ref="A24:A25"/>
    <mergeCell ref="B33:B34"/>
    <mergeCell ref="B18:B19"/>
    <mergeCell ref="I6:I7"/>
    <mergeCell ref="G6:H6"/>
    <mergeCell ref="F5:F7"/>
    <mergeCell ref="J6:J7"/>
    <mergeCell ref="B29:B30"/>
    <mergeCell ref="A31:A32"/>
    <mergeCell ref="B31:B32"/>
    <mergeCell ref="B74:E74"/>
    <mergeCell ref="H74:J74"/>
    <mergeCell ref="B44:B45"/>
    <mergeCell ref="A46:A48"/>
    <mergeCell ref="B46:B48"/>
    <mergeCell ref="B49:B50"/>
    <mergeCell ref="A49:A50"/>
    <mergeCell ref="B51:B52"/>
    <mergeCell ref="B37:B39"/>
    <mergeCell ref="A37:A39"/>
    <mergeCell ref="B41:B42"/>
    <mergeCell ref="A41:A42"/>
    <mergeCell ref="A51:A52"/>
    <mergeCell ref="A1:B1"/>
    <mergeCell ref="A2:K2"/>
    <mergeCell ref="A3:K3"/>
    <mergeCell ref="A4:K4"/>
    <mergeCell ref="A5:A7"/>
    <mergeCell ref="K5:K7"/>
    <mergeCell ref="G5:J5"/>
    <mergeCell ref="C5:C7"/>
    <mergeCell ref="E5:E7"/>
    <mergeCell ref="D5:D7"/>
    <mergeCell ref="B5:B7"/>
  </mergeCells>
  <phoneticPr fontId="25" type="noConversion"/>
  <pageMargins left="0.25" right="0" top="0.5" bottom="0.5" header="0" footer="0"/>
  <pageSetup paperSize="9" scale="85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Hữu Lũng</vt:lpstr>
      <vt:lpstr>'1. Hữu Lũng'!dieu_9</vt:lpstr>
      <vt:lpstr>'1. Hữu Lũng'!Print_Titles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2023-07-07T01:48:44Z</cp:lastPrinted>
  <dcterms:created xsi:type="dcterms:W3CDTF">2012-10-12T03:01:38Z</dcterms:created>
  <dcterms:modified xsi:type="dcterms:W3CDTF">2023-07-31T04:08:12Z</dcterms:modified>
</cp:coreProperties>
</file>