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/>
  <mc:AlternateContent xmlns:mc="http://schemas.openxmlformats.org/markup-compatibility/2006">
    <mc:Choice Requires="x15">
      <x15ac:absPath xmlns:x15ac="http://schemas.microsoft.com/office/spreadsheetml/2010/11/ac" url="C:\Users\PC\AppData\Local\Temp\iNet\674ec6b5396e906a5facf362\"/>
    </mc:Choice>
  </mc:AlternateContent>
  <xr:revisionPtr revIDLastSave="0" documentId="13_ncr:1_{83ED44DF-FA26-44BE-9A71-0913F44DE115}" xr6:coauthVersionLast="47" xr6:coauthVersionMax="47" xr10:uidLastSave="{00000000-0000-0000-0000-000000000000}"/>
  <bookViews>
    <workbookView xWindow="-110" yWindow="-110" windowWidth="19420" windowHeight="10300" tabRatio="541" xr2:uid="{00000000-000D-0000-FFFF-FFFF00000000}"/>
  </bookViews>
  <sheets>
    <sheet name="PL1-SN GIAO DUC" sheetId="14" r:id="rId1"/>
  </sheets>
  <definedNames>
    <definedName name="_xlnm.Print_Area" localSheetId="0">'PL1-SN GIAO DUC'!$A$1:$AJ$46</definedName>
    <definedName name="_xlnm.Print_Titles" localSheetId="0">'PL1-SN GIAO DUC'!$7:$9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4" l="1"/>
  <c r="E18" i="14"/>
  <c r="E19" i="14"/>
  <c r="E20" i="14"/>
  <c r="E21" i="14"/>
  <c r="E22" i="14"/>
  <c r="E23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16" i="14" l="1"/>
  <c r="H10" i="14"/>
  <c r="I10" i="14"/>
  <c r="J10" i="14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Z10" i="14"/>
  <c r="AA10" i="14"/>
  <c r="AB10" i="14"/>
  <c r="AC10" i="14"/>
  <c r="AD10" i="14"/>
  <c r="AE10" i="14"/>
  <c r="AF10" i="14"/>
  <c r="AG10" i="14"/>
  <c r="AH10" i="14"/>
  <c r="AI10" i="14"/>
  <c r="G10" i="14"/>
  <c r="H16" i="14"/>
  <c r="I16" i="14"/>
  <c r="J16" i="14"/>
  <c r="K16" i="14"/>
  <c r="L16" i="14"/>
  <c r="M16" i="14"/>
  <c r="N16" i="14"/>
  <c r="O16" i="14"/>
  <c r="P16" i="14"/>
  <c r="Q16" i="14"/>
  <c r="R16" i="14"/>
  <c r="S16" i="14"/>
  <c r="T16" i="14"/>
  <c r="U16" i="14"/>
  <c r="V16" i="14"/>
  <c r="W16" i="14"/>
  <c r="X16" i="14"/>
  <c r="Y16" i="14"/>
  <c r="Z16" i="14"/>
  <c r="AA16" i="14"/>
  <c r="AB16" i="14"/>
  <c r="AC16" i="14"/>
  <c r="AD16" i="14"/>
  <c r="AE16" i="14"/>
  <c r="AF16" i="14"/>
  <c r="AG16" i="14"/>
  <c r="AH16" i="14"/>
  <c r="AI16" i="14"/>
  <c r="G16" i="14"/>
  <c r="D10" i="14"/>
  <c r="E10" i="14"/>
  <c r="F10" i="14"/>
  <c r="D16" i="14"/>
  <c r="C16" i="14"/>
  <c r="C10" i="14"/>
  <c r="C45" i="14" s="1"/>
  <c r="E45" i="14" l="1"/>
  <c r="AI45" i="14"/>
  <c r="AE45" i="14"/>
  <c r="K45" i="14"/>
  <c r="AA45" i="14"/>
  <c r="W45" i="14"/>
  <c r="S45" i="14"/>
  <c r="O45" i="14"/>
  <c r="AG45" i="14"/>
  <c r="AC45" i="14"/>
  <c r="Y45" i="14"/>
  <c r="U45" i="14"/>
  <c r="Q45" i="14"/>
  <c r="M45" i="14"/>
  <c r="D45" i="14"/>
  <c r="AH45" i="14"/>
  <c r="AD45" i="14"/>
  <c r="Z45" i="14"/>
  <c r="V45" i="14"/>
  <c r="R45" i="14"/>
  <c r="N45" i="14"/>
  <c r="J45" i="14"/>
  <c r="I45" i="14"/>
  <c r="G45" i="14"/>
  <c r="AF45" i="14"/>
  <c r="AB45" i="14"/>
  <c r="X45" i="14"/>
  <c r="T45" i="14"/>
  <c r="P45" i="14"/>
  <c r="L45" i="14"/>
  <c r="H45" i="14"/>
  <c r="F23" i="14"/>
  <c r="F17" i="14"/>
  <c r="F18" i="14" l="1"/>
  <c r="F19" i="14"/>
  <c r="F20" i="14"/>
  <c r="F21" i="14"/>
  <c r="F22" i="14"/>
  <c r="F24" i="14"/>
  <c r="F25" i="14"/>
  <c r="F26" i="14"/>
  <c r="F27" i="14"/>
  <c r="F28" i="14"/>
  <c r="F29" i="14"/>
  <c r="F30" i="14"/>
  <c r="F31" i="14"/>
  <c r="F32" i="14"/>
  <c r="F33" i="14"/>
  <c r="F34" i="14"/>
  <c r="F35" i="14"/>
  <c r="F36" i="14"/>
  <c r="F37" i="14"/>
  <c r="F38" i="14"/>
  <c r="F39" i="14"/>
  <c r="F40" i="14"/>
  <c r="F41" i="14"/>
  <c r="F42" i="14" l="1"/>
  <c r="F43" i="14"/>
  <c r="F44" i="14"/>
  <c r="F16" i="14" l="1"/>
  <c r="F45" i="14" s="1"/>
</calcChain>
</file>

<file path=xl/sharedStrings.xml><?xml version="1.0" encoding="utf-8"?>
<sst xmlns="http://schemas.openxmlformats.org/spreadsheetml/2006/main" count="88" uniqueCount="86">
  <si>
    <t>STT</t>
  </si>
  <si>
    <t>Tổng cộng</t>
  </si>
  <si>
    <t>Tên đơn vị</t>
  </si>
  <si>
    <t>Trường Mầm non Ánh Dương</t>
  </si>
  <si>
    <t>Trường Mầm non Sen Hồng</t>
  </si>
  <si>
    <t>Trường Mầm non Hoa Sen</t>
  </si>
  <si>
    <t>Trường Mầm non Hoa Mai</t>
  </si>
  <si>
    <t>Trường Mầm non Hướng Dương</t>
  </si>
  <si>
    <t>Trường Mẫu giáo Tân Quy Đông</t>
  </si>
  <si>
    <t>Trường Mầm non Nắng Hồng</t>
  </si>
  <si>
    <t>Trường Mầm non Tân Phú Đông</t>
  </si>
  <si>
    <t>Trường Mầm non Bình Minh</t>
  </si>
  <si>
    <t>Trường Mầm non Tân Khánh Đông</t>
  </si>
  <si>
    <t>Trường Tiểu học Kim Đồng</t>
  </si>
  <si>
    <t>Trường Tiểu học Trưng Vương</t>
  </si>
  <si>
    <t>Trường Tiểu học Vĩnh Phước</t>
  </si>
  <si>
    <t>Trường Tiểu học Phú Mỹ</t>
  </si>
  <si>
    <t>Trường Tiểu học Hòa Khánh</t>
  </si>
  <si>
    <t>Trường Tiểu học Tân Long</t>
  </si>
  <si>
    <t>Trường Tiểu học Phạm Hữu Lầu</t>
  </si>
  <si>
    <t>Trường Tiểu học Tân Quy Đông</t>
  </si>
  <si>
    <t>Trường Tiểu học Tân Quy Tây</t>
  </si>
  <si>
    <t>Trường Tiểu học Tân Phú Đông</t>
  </si>
  <si>
    <t>Trường Tiểu học Phú Long</t>
  </si>
  <si>
    <t>Trường Tiểu học Tân Khánh Đông 1</t>
  </si>
  <si>
    <t>Trường Tiểu học Tân Khánh Đông 3</t>
  </si>
  <si>
    <t>Trường THCS Trần Thị Nhượng</t>
  </si>
  <si>
    <t>Trường THCS Võ Thị Sáu</t>
  </si>
  <si>
    <t>Trường THCS Tân Khánh Đông</t>
  </si>
  <si>
    <t>Trường THCS Lưu Văn Lang</t>
  </si>
  <si>
    <t>Trường THCS Hùng Vương</t>
  </si>
  <si>
    <t>Số lượng người làm việc giao được giao theo QĐ số 295/QĐ-UBND-HC - 09/10/2024 của Ủy ban nhân dân thành phố Sa Đéc</t>
  </si>
  <si>
    <t>Chia theo môn</t>
  </si>
  <si>
    <t>Toán</t>
  </si>
  <si>
    <t>Lý</t>
  </si>
  <si>
    <t>Hoá</t>
  </si>
  <si>
    <t>Sinh</t>
  </si>
  <si>
    <t>Văn</t>
  </si>
  <si>
    <t>Sử</t>
  </si>
  <si>
    <t>Địa</t>
  </si>
  <si>
    <t>GD
CD</t>
  </si>
  <si>
    <t>Tiếng
Anh</t>
  </si>
  <si>
    <t>Thể
dục</t>
  </si>
  <si>
    <t>KT
NN</t>
  </si>
  <si>
    <t>KT
CN</t>
  </si>
  <si>
    <t>Tin học</t>
  </si>
  <si>
    <t>Nhạc</t>
  </si>
  <si>
    <t>Họa</t>
  </si>
  <si>
    <t>HĐ Trải nghiệm</t>
  </si>
  <si>
    <t>Tiểu học</t>
  </si>
  <si>
    <t>TPT Đội</t>
  </si>
  <si>
    <t>Nhân viên</t>
  </si>
  <si>
    <t>Tổng  nhu cầu</t>
  </si>
  <si>
    <t xml:space="preserve">Thư viện, thiết bị </t>
  </si>
  <si>
    <t>Công nghệ tin</t>
  </si>
  <si>
    <t>Nhân viên hỗ trợ người khuyết tật</t>
  </si>
  <si>
    <t>Kế toán</t>
  </si>
  <si>
    <t>Văn thư</t>
  </si>
  <si>
    <t>Quản trị công sở, Tư vấn học sinh</t>
  </si>
  <si>
    <t>Y tế</t>
  </si>
  <si>
    <t>Vị trí cần tuyển dụng giáo viên, nhân viên năm học 2024-2025</t>
  </si>
  <si>
    <t xml:space="preserve">Ghi chú
</t>
  </si>
  <si>
    <t>CỘNG HÒA XÃ HỘI CHỦ NGHĨA VIỆT NAM</t>
  </si>
  <si>
    <t>Biên chế hiện có</t>
  </si>
  <si>
    <t>Mầm non</t>
  </si>
  <si>
    <t>Trung tâm Tin học</t>
  </si>
  <si>
    <t>Trung tâm dịch vụ nông nghiệp</t>
  </si>
  <si>
    <t>Kho Lưu trữ tập trung Thành phố</t>
  </si>
  <si>
    <t>Viên chức</t>
  </si>
  <si>
    <t>công nghệ thông tin</t>
  </si>
  <si>
    <t>Chẩn đoán viên bệnh động vật</t>
  </si>
  <si>
    <t>Lưu trữ viên</t>
  </si>
  <si>
    <t>Trung tâm Văn hóa - Thể thao và Truyền thanh Thành phố</t>
  </si>
  <si>
    <t>Đội Quản lý trật tự đô thị Thành phố</t>
  </si>
  <si>
    <t>0</t>
  </si>
  <si>
    <t>Biên chế chưa sử dụng</t>
  </si>
  <si>
    <t>Phụ lục 2</t>
  </si>
  <si>
    <t>Độc lập - Tự do - Hạnh phúc</t>
  </si>
  <si>
    <t>ỦY BAN NHÂN DÂN</t>
  </si>
  <si>
    <t>THÀNH PHỐ SA ĐÉC</t>
  </si>
  <si>
    <t>Số lượng chỉ tiêu, vị trí tuyển dụng viên chức năm 2024</t>
  </si>
  <si>
    <t>Sự nghiệp Giáo dục</t>
  </si>
  <si>
    <t>I</t>
  </si>
  <si>
    <t>Sự nghiệp Văn hóa và sự nghiệp khác</t>
  </si>
  <si>
    <t>II</t>
  </si>
  <si>
    <t>(kèm theo Kế hoạch số  330/KH-UBND ngày  29  tháng  11  năm 2024 của UBND thành phố Sa Đéc)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</si>
</sst>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>
    <font>
      <sz val="12"/>
      <color theme="1"/>
      <name val="Times New Roman"/>
      <family val="2"/>
    </font>
    <font>
      <sz val="12"/>
      <name val="Times New Roman"/>
      <family val="1"/>
    </font>
    <font>
      <b/>
      <sz val="14"/>
      <name val="Times New Roman"/>
      <family val="1"/>
    </font>
    <font>
      <sz val="12"/>
      <name val="VNtimes new roman"/>
      <family val="2"/>
    </font>
    <font>
      <sz val="8"/>
      <name val="Times New Roman"/>
      <family val="2"/>
    </font>
    <font>
      <sz val="14"/>
      <name val="Times New Roman"/>
      <family val="1"/>
    </font>
    <font>
      <b/>
      <sz val="13"/>
      <name val="Times New Roman"/>
      <family val="1"/>
    </font>
    <font>
      <b/>
      <sz val="12"/>
      <name val="Times New Roman"/>
      <family val="1"/>
    </font>
    <font>
      <i/>
      <sz val="14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5">
    <xf numFmtId="0" fontId="0" fillId="0" borderId="0" xfId="0"/>
    <xf numFmtId="0" fontId="5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5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quotePrefix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8" fillId="2" borderId="0" xfId="0" applyFont="1" applyFill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1322294</xdr:colOff>
      <xdr:row>2</xdr:row>
      <xdr:rowOff>123265</xdr:rowOff>
    </xdr:from>
    <xdr:to>
      <xdr:col>1</xdr:col>
      <xdr:colOff>1893794</xdr:colOff>
      <xdr:row>2</xdr:row>
      <xdr:rowOff>123265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DC63548A-7F16-6E52-7A1B-DC95FDA94658}"/>
            </a:ext>
          </a:extLst>
        </xdr:cNvPr>
        <xdr:cNvCxnSpPr/>
      </xdr:nvCxnSpPr>
      <xdr:spPr>
        <a:xfrm>
          <a:off x="1770529" y="705971"/>
          <a:ext cx="5715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336176</xdr:colOff>
      <xdr:row>2</xdr:row>
      <xdr:rowOff>0</xdr:rowOff>
    </xdr:from>
    <xdr:to>
      <xdr:col>31</xdr:col>
      <xdr:colOff>409238</xdr:colOff>
      <xdr:row>2</xdr:row>
      <xdr:rowOff>0</xdr:rowOff>
    </xdr:to>
    <xdr:cxnSp macro="">
      <xdr:nvCxnSpPr>
        <xdr:cNvPr id="4" name="Straight Connector 3">
          <a:extLst>
            <a:ext uri="{FF2B5EF4-FFF2-40B4-BE49-F238E27FC236}">
              <a16:creationId xmlns:a16="http://schemas.microsoft.com/office/drawing/2014/main" id="{B5CC4C24-7E50-B73C-BE77-A35F22AD1889}"/>
            </a:ext>
          </a:extLst>
        </xdr:cNvPr>
        <xdr:cNvCxnSpPr/>
      </xdr:nvCxnSpPr>
      <xdr:spPr>
        <a:xfrm>
          <a:off x="15923558" y="582706"/>
          <a:ext cx="201168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46"/>
  <sheetViews>
    <sheetView showZeros="0" tabSelected="1" zoomScale="70" zoomScaleNormal="70" workbookViewId="0">
      <selection activeCell="J10" sqref="J10"/>
    </sheetView>
  </sheetViews>
  <sheetFormatPr defaultColWidth="9" defaultRowHeight="15.5"/>
  <cols>
    <col min="1" max="1" width="5.83203125" style="2" customWidth="1"/>
    <col min="2" max="2" width="34.25" style="2" customWidth="1"/>
    <col min="3" max="3" width="18.08203125" style="2" customWidth="1"/>
    <col min="4" max="4" width="6.33203125" style="2" customWidth="1"/>
    <col min="5" max="5" width="7.25" style="2" customWidth="1"/>
    <col min="6" max="6" width="6.08203125" style="2" customWidth="1"/>
    <col min="7" max="27" width="6" style="2" customWidth="1"/>
    <col min="28" max="28" width="7.33203125" style="2" customWidth="1"/>
    <col min="29" max="35" width="6" style="2" customWidth="1"/>
    <col min="36" max="36" width="10" style="2" customWidth="1"/>
    <col min="37" max="16384" width="9" style="2"/>
  </cols>
  <sheetData>
    <row r="1" spans="1:36" s="1" customFormat="1" ht="23.25" customHeight="1">
      <c r="A1" s="20" t="s">
        <v>78</v>
      </c>
      <c r="B1" s="20"/>
      <c r="C1" s="20"/>
      <c r="D1" s="4"/>
      <c r="X1" s="20" t="s">
        <v>62</v>
      </c>
      <c r="Y1" s="20"/>
      <c r="Z1" s="20"/>
      <c r="AA1" s="20"/>
      <c r="AB1" s="20"/>
      <c r="AC1" s="20"/>
      <c r="AD1" s="20"/>
      <c r="AE1" s="20"/>
      <c r="AF1" s="20"/>
      <c r="AG1" s="20"/>
      <c r="AH1" s="20"/>
      <c r="AI1" s="20"/>
      <c r="AJ1" s="20"/>
    </row>
    <row r="2" spans="1:36" s="1" customFormat="1" ht="23.25" customHeight="1">
      <c r="A2" s="20" t="s">
        <v>79</v>
      </c>
      <c r="B2" s="20"/>
      <c r="C2" s="20"/>
      <c r="D2" s="5"/>
      <c r="V2" s="3"/>
      <c r="X2" s="21" t="s">
        <v>77</v>
      </c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</row>
    <row r="3" spans="1:36" s="1" customFormat="1" ht="23.25" customHeight="1">
      <c r="A3" s="21" t="s">
        <v>76</v>
      </c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</row>
    <row r="4" spans="1:36" ht="23.25" customHeight="1">
      <c r="A4" s="22" t="s">
        <v>80</v>
      </c>
      <c r="B4" s="22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Y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</row>
    <row r="5" spans="1:36" ht="23.25" customHeight="1">
      <c r="A5" s="23" t="s">
        <v>85</v>
      </c>
      <c r="B5" s="23"/>
      <c r="C5" s="23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</row>
    <row r="7" spans="1:36" ht="27" customHeight="1">
      <c r="A7" s="18" t="s">
        <v>0</v>
      </c>
      <c r="B7" s="18" t="s">
        <v>2</v>
      </c>
      <c r="C7" s="18" t="s">
        <v>31</v>
      </c>
      <c r="D7" s="18" t="s">
        <v>63</v>
      </c>
      <c r="E7" s="18" t="s">
        <v>75</v>
      </c>
      <c r="F7" s="18" t="s">
        <v>52</v>
      </c>
      <c r="G7" s="19" t="s">
        <v>60</v>
      </c>
      <c r="H7" s="19"/>
      <c r="I7" s="19"/>
      <c r="J7" s="19"/>
      <c r="K7" s="19"/>
      <c r="L7" s="19"/>
      <c r="M7" s="19"/>
      <c r="N7" s="19"/>
      <c r="O7" s="19"/>
      <c r="P7" s="19"/>
      <c r="Q7" s="19"/>
      <c r="R7" s="19"/>
      <c r="S7" s="19"/>
      <c r="T7" s="19"/>
      <c r="U7" s="19"/>
      <c r="V7" s="19"/>
      <c r="W7" s="19"/>
      <c r="X7" s="19"/>
      <c r="Y7" s="19"/>
      <c r="Z7" s="17" t="s">
        <v>68</v>
      </c>
      <c r="AA7" s="17"/>
      <c r="AB7" s="17"/>
      <c r="AC7" s="17"/>
      <c r="AD7" s="17"/>
      <c r="AE7" s="17"/>
      <c r="AF7" s="17"/>
      <c r="AG7" s="17" t="s">
        <v>68</v>
      </c>
      <c r="AH7" s="17"/>
      <c r="AI7" s="17"/>
      <c r="AJ7" s="19" t="s">
        <v>61</v>
      </c>
    </row>
    <row r="8" spans="1:36" ht="21" customHeight="1">
      <c r="A8" s="18"/>
      <c r="B8" s="18"/>
      <c r="C8" s="18"/>
      <c r="D8" s="18"/>
      <c r="E8" s="18"/>
      <c r="F8" s="18"/>
      <c r="G8" s="24" t="s">
        <v>32</v>
      </c>
      <c r="H8" s="24"/>
      <c r="I8" s="24"/>
      <c r="J8" s="24"/>
      <c r="K8" s="24"/>
      <c r="L8" s="24"/>
      <c r="M8" s="24"/>
      <c r="N8" s="24"/>
      <c r="O8" s="24"/>
      <c r="P8" s="24"/>
      <c r="Q8" s="24"/>
      <c r="R8" s="24"/>
      <c r="S8" s="24"/>
      <c r="T8" s="24"/>
      <c r="U8" s="24"/>
      <c r="V8" s="24"/>
      <c r="W8" s="24"/>
      <c r="X8" s="24"/>
      <c r="Y8" s="24"/>
      <c r="Z8" s="17" t="s">
        <v>51</v>
      </c>
      <c r="AA8" s="17"/>
      <c r="AB8" s="17"/>
      <c r="AC8" s="17"/>
      <c r="AD8" s="17"/>
      <c r="AE8" s="17"/>
      <c r="AF8" s="17"/>
      <c r="AG8" s="17"/>
      <c r="AH8" s="17"/>
      <c r="AI8" s="17"/>
      <c r="AJ8" s="19"/>
    </row>
    <row r="9" spans="1:36" ht="146.25" customHeight="1">
      <c r="A9" s="18"/>
      <c r="B9" s="18"/>
      <c r="C9" s="18"/>
      <c r="D9" s="18"/>
      <c r="E9" s="18"/>
      <c r="F9" s="18"/>
      <c r="G9" s="8" t="s">
        <v>33</v>
      </c>
      <c r="H9" s="8" t="s">
        <v>34</v>
      </c>
      <c r="I9" s="8" t="s">
        <v>35</v>
      </c>
      <c r="J9" s="8" t="s">
        <v>36</v>
      </c>
      <c r="K9" s="8" t="s">
        <v>37</v>
      </c>
      <c r="L9" s="8" t="s">
        <v>38</v>
      </c>
      <c r="M9" s="8" t="s">
        <v>39</v>
      </c>
      <c r="N9" s="8" t="s">
        <v>40</v>
      </c>
      <c r="O9" s="8" t="s">
        <v>41</v>
      </c>
      <c r="P9" s="8" t="s">
        <v>42</v>
      </c>
      <c r="Q9" s="8" t="s">
        <v>43</v>
      </c>
      <c r="R9" s="8" t="s">
        <v>44</v>
      </c>
      <c r="S9" s="8" t="s">
        <v>45</v>
      </c>
      <c r="T9" s="8" t="s">
        <v>46</v>
      </c>
      <c r="U9" s="8" t="s">
        <v>47</v>
      </c>
      <c r="V9" s="8" t="s">
        <v>48</v>
      </c>
      <c r="W9" s="8" t="s">
        <v>49</v>
      </c>
      <c r="X9" s="8" t="s">
        <v>64</v>
      </c>
      <c r="Y9" s="8" t="s">
        <v>50</v>
      </c>
      <c r="Z9" s="8" t="s">
        <v>53</v>
      </c>
      <c r="AA9" s="8" t="s">
        <v>54</v>
      </c>
      <c r="AB9" s="8" t="s">
        <v>55</v>
      </c>
      <c r="AC9" s="8" t="s">
        <v>56</v>
      </c>
      <c r="AD9" s="8" t="s">
        <v>57</v>
      </c>
      <c r="AE9" s="8" t="s">
        <v>58</v>
      </c>
      <c r="AF9" s="8" t="s">
        <v>59</v>
      </c>
      <c r="AG9" s="8" t="s">
        <v>69</v>
      </c>
      <c r="AH9" s="8" t="s">
        <v>70</v>
      </c>
      <c r="AI9" s="8" t="s">
        <v>71</v>
      </c>
      <c r="AJ9" s="19"/>
    </row>
    <row r="10" spans="1:36" ht="33.75" customHeight="1">
      <c r="A10" s="7" t="s">
        <v>82</v>
      </c>
      <c r="B10" s="14" t="s">
        <v>83</v>
      </c>
      <c r="C10" s="8">
        <f>SUM(C11:C15)</f>
        <v>52</v>
      </c>
      <c r="D10" s="8">
        <f t="shared" ref="D10:F10" si="0">SUM(D11:D15)</f>
        <v>36</v>
      </c>
      <c r="E10" s="8">
        <f t="shared" si="0"/>
        <v>16</v>
      </c>
      <c r="F10" s="8">
        <f t="shared" si="0"/>
        <v>7</v>
      </c>
      <c r="G10" s="11">
        <f>SUM(G11:G15)</f>
        <v>0</v>
      </c>
      <c r="H10" s="11">
        <f t="shared" ref="H10:AI10" si="1">SUM(H11:H15)</f>
        <v>0</v>
      </c>
      <c r="I10" s="11">
        <f t="shared" si="1"/>
        <v>0</v>
      </c>
      <c r="J10" s="11">
        <f t="shared" si="1"/>
        <v>0</v>
      </c>
      <c r="K10" s="11">
        <f t="shared" si="1"/>
        <v>0</v>
      </c>
      <c r="L10" s="11">
        <f t="shared" si="1"/>
        <v>0</v>
      </c>
      <c r="M10" s="11">
        <f t="shared" si="1"/>
        <v>0</v>
      </c>
      <c r="N10" s="11">
        <f t="shared" si="1"/>
        <v>0</v>
      </c>
      <c r="O10" s="11">
        <f t="shared" si="1"/>
        <v>0</v>
      </c>
      <c r="P10" s="11">
        <f t="shared" si="1"/>
        <v>0</v>
      </c>
      <c r="Q10" s="11">
        <f t="shared" si="1"/>
        <v>0</v>
      </c>
      <c r="R10" s="11">
        <f t="shared" si="1"/>
        <v>0</v>
      </c>
      <c r="S10" s="11">
        <f t="shared" si="1"/>
        <v>0</v>
      </c>
      <c r="T10" s="11">
        <f t="shared" si="1"/>
        <v>0</v>
      </c>
      <c r="U10" s="11">
        <f t="shared" si="1"/>
        <v>0</v>
      </c>
      <c r="V10" s="11">
        <f t="shared" si="1"/>
        <v>0</v>
      </c>
      <c r="W10" s="11">
        <f t="shared" si="1"/>
        <v>0</v>
      </c>
      <c r="X10" s="11">
        <f t="shared" si="1"/>
        <v>0</v>
      </c>
      <c r="Y10" s="11">
        <f t="shared" si="1"/>
        <v>0</v>
      </c>
      <c r="Z10" s="11">
        <f t="shared" si="1"/>
        <v>0</v>
      </c>
      <c r="AA10" s="11">
        <f t="shared" si="1"/>
        <v>0</v>
      </c>
      <c r="AB10" s="11">
        <f t="shared" si="1"/>
        <v>0</v>
      </c>
      <c r="AC10" s="11">
        <f t="shared" si="1"/>
        <v>0</v>
      </c>
      <c r="AD10" s="11">
        <f t="shared" si="1"/>
        <v>0</v>
      </c>
      <c r="AE10" s="11">
        <f t="shared" si="1"/>
        <v>0</v>
      </c>
      <c r="AF10" s="11">
        <f t="shared" si="1"/>
        <v>0</v>
      </c>
      <c r="AG10" s="8">
        <f t="shared" si="1"/>
        <v>3</v>
      </c>
      <c r="AH10" s="8">
        <f t="shared" si="1"/>
        <v>2</v>
      </c>
      <c r="AI10" s="8">
        <f t="shared" si="1"/>
        <v>2</v>
      </c>
      <c r="AJ10" s="11"/>
    </row>
    <row r="11" spans="1:36" ht="33.75" customHeight="1">
      <c r="A11" s="9">
        <v>1</v>
      </c>
      <c r="B11" s="12" t="s">
        <v>65</v>
      </c>
      <c r="C11" s="11">
        <v>10</v>
      </c>
      <c r="D11" s="11">
        <v>4</v>
      </c>
      <c r="E11" s="11">
        <v>6</v>
      </c>
      <c r="F11" s="11">
        <v>3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  <c r="AA11" s="8"/>
      <c r="AB11" s="8"/>
      <c r="AC11" s="8"/>
      <c r="AD11" s="8"/>
      <c r="AE11" s="8"/>
      <c r="AF11" s="8"/>
      <c r="AG11" s="11">
        <v>3</v>
      </c>
      <c r="AH11" s="11"/>
      <c r="AI11" s="11"/>
      <c r="AJ11" s="8"/>
    </row>
    <row r="12" spans="1:36" ht="33.75" customHeight="1">
      <c r="A12" s="9">
        <v>2</v>
      </c>
      <c r="B12" s="12" t="s">
        <v>66</v>
      </c>
      <c r="C12" s="11">
        <v>14</v>
      </c>
      <c r="D12" s="11">
        <v>10</v>
      </c>
      <c r="E12" s="11">
        <v>4</v>
      </c>
      <c r="F12" s="11">
        <v>2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11"/>
      <c r="AH12" s="11">
        <v>2</v>
      </c>
      <c r="AI12" s="11"/>
      <c r="AJ12" s="8"/>
    </row>
    <row r="13" spans="1:36" ht="33.75" customHeight="1">
      <c r="A13" s="9">
        <v>3</v>
      </c>
      <c r="B13" s="12" t="s">
        <v>67</v>
      </c>
      <c r="C13" s="11">
        <v>3</v>
      </c>
      <c r="D13" s="11">
        <v>1</v>
      </c>
      <c r="E13" s="11">
        <v>2</v>
      </c>
      <c r="F13" s="11">
        <v>2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  <c r="AA13" s="8"/>
      <c r="AB13" s="8"/>
      <c r="AC13" s="8"/>
      <c r="AD13" s="8"/>
      <c r="AE13" s="8"/>
      <c r="AF13" s="8"/>
      <c r="AG13" s="11"/>
      <c r="AH13" s="11"/>
      <c r="AI13" s="11">
        <v>2</v>
      </c>
      <c r="AJ13" s="8"/>
    </row>
    <row r="14" spans="1:36" ht="39" customHeight="1">
      <c r="A14" s="9">
        <v>4</v>
      </c>
      <c r="B14" s="10" t="s">
        <v>72</v>
      </c>
      <c r="C14" s="11">
        <v>19</v>
      </c>
      <c r="D14" s="11">
        <v>17</v>
      </c>
      <c r="E14" s="11">
        <v>2</v>
      </c>
      <c r="F14" s="13" t="s">
        <v>74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11"/>
      <c r="AH14" s="11"/>
      <c r="AI14" s="11"/>
      <c r="AJ14" s="8"/>
    </row>
    <row r="15" spans="1:36" ht="33.75" customHeight="1">
      <c r="A15" s="9">
        <v>5</v>
      </c>
      <c r="B15" s="12" t="s">
        <v>73</v>
      </c>
      <c r="C15" s="11">
        <v>6</v>
      </c>
      <c r="D15" s="11">
        <v>4</v>
      </c>
      <c r="E15" s="11">
        <v>2</v>
      </c>
      <c r="F15" s="13" t="s">
        <v>74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</row>
    <row r="16" spans="1:36" ht="36" customHeight="1">
      <c r="A16" s="8" t="s">
        <v>84</v>
      </c>
      <c r="B16" s="15" t="s">
        <v>81</v>
      </c>
      <c r="C16" s="8">
        <f t="shared" ref="C16:AI16" si="2">SUM(C17:C44)</f>
        <v>1096</v>
      </c>
      <c r="D16" s="8">
        <f t="shared" si="2"/>
        <v>1002</v>
      </c>
      <c r="E16" s="8">
        <f t="shared" si="2"/>
        <v>94</v>
      </c>
      <c r="F16" s="8">
        <f t="shared" si="2"/>
        <v>92</v>
      </c>
      <c r="G16" s="8">
        <f t="shared" si="2"/>
        <v>2</v>
      </c>
      <c r="H16" s="8">
        <f t="shared" si="2"/>
        <v>0</v>
      </c>
      <c r="I16" s="8">
        <f t="shared" si="2"/>
        <v>0</v>
      </c>
      <c r="J16" s="8">
        <f t="shared" si="2"/>
        <v>0</v>
      </c>
      <c r="K16" s="8">
        <f t="shared" si="2"/>
        <v>10</v>
      </c>
      <c r="L16" s="8">
        <f t="shared" si="2"/>
        <v>3</v>
      </c>
      <c r="M16" s="8">
        <f t="shared" si="2"/>
        <v>3</v>
      </c>
      <c r="N16" s="8">
        <f t="shared" si="2"/>
        <v>0</v>
      </c>
      <c r="O16" s="8">
        <f t="shared" si="2"/>
        <v>0</v>
      </c>
      <c r="P16" s="8">
        <f t="shared" si="2"/>
        <v>0</v>
      </c>
      <c r="Q16" s="8">
        <f t="shared" si="2"/>
        <v>1</v>
      </c>
      <c r="R16" s="8">
        <f t="shared" si="2"/>
        <v>0</v>
      </c>
      <c r="S16" s="8">
        <f t="shared" si="2"/>
        <v>10</v>
      </c>
      <c r="T16" s="8">
        <f t="shared" si="2"/>
        <v>2</v>
      </c>
      <c r="U16" s="8">
        <f t="shared" si="2"/>
        <v>1</v>
      </c>
      <c r="V16" s="8">
        <f t="shared" si="2"/>
        <v>0</v>
      </c>
      <c r="W16" s="8">
        <f t="shared" si="2"/>
        <v>14</v>
      </c>
      <c r="X16" s="8">
        <f t="shared" si="2"/>
        <v>35</v>
      </c>
      <c r="Y16" s="8">
        <f t="shared" si="2"/>
        <v>2</v>
      </c>
      <c r="Z16" s="8">
        <f t="shared" si="2"/>
        <v>5</v>
      </c>
      <c r="AA16" s="8">
        <f t="shared" si="2"/>
        <v>0</v>
      </c>
      <c r="AB16" s="8">
        <f t="shared" si="2"/>
        <v>0</v>
      </c>
      <c r="AC16" s="8">
        <f t="shared" si="2"/>
        <v>1</v>
      </c>
      <c r="AD16" s="8">
        <f t="shared" si="2"/>
        <v>1</v>
      </c>
      <c r="AE16" s="8">
        <f t="shared" si="2"/>
        <v>2</v>
      </c>
      <c r="AF16" s="8">
        <f t="shared" si="2"/>
        <v>0</v>
      </c>
      <c r="AG16" s="8">
        <f t="shared" si="2"/>
        <v>0</v>
      </c>
      <c r="AH16" s="8">
        <f t="shared" si="2"/>
        <v>0</v>
      </c>
      <c r="AI16" s="8">
        <f t="shared" si="2"/>
        <v>0</v>
      </c>
      <c r="AJ16" s="6"/>
    </row>
    <row r="17" spans="1:36" ht="30" customHeight="1">
      <c r="A17" s="9">
        <v>1</v>
      </c>
      <c r="B17" s="10" t="s">
        <v>8</v>
      </c>
      <c r="C17" s="11">
        <v>16</v>
      </c>
      <c r="D17" s="11">
        <v>10</v>
      </c>
      <c r="E17" s="11">
        <f>C17-D17</f>
        <v>6</v>
      </c>
      <c r="F17" s="11">
        <f>SUM(G17:AF17)</f>
        <v>6</v>
      </c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>
        <v>6</v>
      </c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</row>
    <row r="18" spans="1:36" ht="30" customHeight="1">
      <c r="A18" s="9">
        <v>2</v>
      </c>
      <c r="B18" s="10" t="s">
        <v>3</v>
      </c>
      <c r="C18" s="11">
        <v>26</v>
      </c>
      <c r="D18" s="11">
        <v>21</v>
      </c>
      <c r="E18" s="11">
        <f t="shared" ref="E18:E44" si="3">C18-D18</f>
        <v>5</v>
      </c>
      <c r="F18" s="11">
        <f t="shared" ref="F18:F41" si="4">SUM(G18:AF18)</f>
        <v>5</v>
      </c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>
        <v>5</v>
      </c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</row>
    <row r="19" spans="1:36" ht="30" customHeight="1">
      <c r="A19" s="9">
        <v>3</v>
      </c>
      <c r="B19" s="10" t="s">
        <v>11</v>
      </c>
      <c r="C19" s="11">
        <v>22</v>
      </c>
      <c r="D19" s="11">
        <v>22</v>
      </c>
      <c r="E19" s="11">
        <f t="shared" si="3"/>
        <v>0</v>
      </c>
      <c r="F19" s="11">
        <f t="shared" si="4"/>
        <v>0</v>
      </c>
      <c r="G19" s="11">
        <v>0</v>
      </c>
      <c r="H19" s="11">
        <v>0</v>
      </c>
      <c r="I19" s="11">
        <v>0</v>
      </c>
      <c r="J19" s="11">
        <v>0</v>
      </c>
      <c r="K19" s="11">
        <v>0</v>
      </c>
      <c r="L19" s="11">
        <v>0</v>
      </c>
      <c r="M19" s="11">
        <v>0</v>
      </c>
      <c r="N19" s="11">
        <v>0</v>
      </c>
      <c r="O19" s="11">
        <v>0</v>
      </c>
      <c r="P19" s="11">
        <v>0</v>
      </c>
      <c r="Q19" s="11">
        <v>0</v>
      </c>
      <c r="R19" s="11">
        <v>0</v>
      </c>
      <c r="S19" s="11">
        <v>0</v>
      </c>
      <c r="T19" s="11">
        <v>0</v>
      </c>
      <c r="U19" s="11">
        <v>0</v>
      </c>
      <c r="V19" s="11">
        <v>0</v>
      </c>
      <c r="W19" s="11">
        <v>0</v>
      </c>
      <c r="X19" s="11">
        <v>0</v>
      </c>
      <c r="Y19" s="11">
        <v>0</v>
      </c>
      <c r="Z19" s="11">
        <v>0</v>
      </c>
      <c r="AA19" s="11">
        <v>0</v>
      </c>
      <c r="AB19" s="11">
        <v>0</v>
      </c>
      <c r="AC19" s="11">
        <v>0</v>
      </c>
      <c r="AD19" s="11">
        <v>0</v>
      </c>
      <c r="AE19" s="11">
        <v>0</v>
      </c>
      <c r="AF19" s="11">
        <v>0</v>
      </c>
      <c r="AG19" s="11"/>
      <c r="AH19" s="11"/>
      <c r="AI19" s="11"/>
      <c r="AJ19" s="11"/>
    </row>
    <row r="20" spans="1:36" ht="30" customHeight="1">
      <c r="A20" s="9">
        <v>4</v>
      </c>
      <c r="B20" s="10" t="s">
        <v>6</v>
      </c>
      <c r="C20" s="11">
        <v>35</v>
      </c>
      <c r="D20" s="16">
        <v>29</v>
      </c>
      <c r="E20" s="16">
        <f t="shared" si="3"/>
        <v>6</v>
      </c>
      <c r="F20" s="16">
        <f t="shared" si="4"/>
        <v>5</v>
      </c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>
        <v>5</v>
      </c>
      <c r="Y20" s="16"/>
      <c r="Z20" s="16"/>
      <c r="AA20" s="16"/>
      <c r="AB20" s="16"/>
      <c r="AC20" s="16"/>
      <c r="AD20" s="16"/>
      <c r="AE20" s="16"/>
      <c r="AF20" s="16"/>
      <c r="AG20" s="16"/>
      <c r="AH20" s="16"/>
      <c r="AI20" s="16"/>
      <c r="AJ20" s="11"/>
    </row>
    <row r="21" spans="1:36" ht="30" customHeight="1">
      <c r="A21" s="9">
        <v>5</v>
      </c>
      <c r="B21" s="10" t="s">
        <v>5</v>
      </c>
      <c r="C21" s="11">
        <v>22</v>
      </c>
      <c r="D21" s="16">
        <v>21</v>
      </c>
      <c r="E21" s="16">
        <f t="shared" si="3"/>
        <v>1</v>
      </c>
      <c r="F21" s="16">
        <f t="shared" si="4"/>
        <v>1</v>
      </c>
      <c r="G21" s="16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>
        <v>1</v>
      </c>
      <c r="Y21" s="16"/>
      <c r="Z21" s="16"/>
      <c r="AA21" s="16"/>
      <c r="AB21" s="16"/>
      <c r="AC21" s="16"/>
      <c r="AD21" s="16"/>
      <c r="AE21" s="16"/>
      <c r="AF21" s="16"/>
      <c r="AG21" s="16"/>
      <c r="AH21" s="16"/>
      <c r="AI21" s="16"/>
      <c r="AJ21" s="11"/>
    </row>
    <row r="22" spans="1:36" ht="30" customHeight="1">
      <c r="A22" s="9">
        <v>6</v>
      </c>
      <c r="B22" s="10" t="s">
        <v>7</v>
      </c>
      <c r="C22" s="11">
        <v>28</v>
      </c>
      <c r="D22" s="16">
        <v>28</v>
      </c>
      <c r="E22" s="16">
        <f t="shared" si="3"/>
        <v>0</v>
      </c>
      <c r="F22" s="16">
        <f t="shared" si="4"/>
        <v>0</v>
      </c>
      <c r="G22" s="16">
        <v>0</v>
      </c>
      <c r="H22" s="16">
        <v>0</v>
      </c>
      <c r="I22" s="16">
        <v>0</v>
      </c>
      <c r="J22" s="16">
        <v>0</v>
      </c>
      <c r="K22" s="16">
        <v>0</v>
      </c>
      <c r="L22" s="16">
        <v>0</v>
      </c>
      <c r="M22" s="16">
        <v>0</v>
      </c>
      <c r="N22" s="16">
        <v>0</v>
      </c>
      <c r="O22" s="16">
        <v>0</v>
      </c>
      <c r="P22" s="16">
        <v>0</v>
      </c>
      <c r="Q22" s="16">
        <v>0</v>
      </c>
      <c r="R22" s="16">
        <v>0</v>
      </c>
      <c r="S22" s="16">
        <v>0</v>
      </c>
      <c r="T22" s="16">
        <v>0</v>
      </c>
      <c r="U22" s="16">
        <v>0</v>
      </c>
      <c r="V22" s="16">
        <v>0</v>
      </c>
      <c r="W22" s="16">
        <v>0</v>
      </c>
      <c r="X22" s="16">
        <v>0</v>
      </c>
      <c r="Y22" s="16">
        <v>0</v>
      </c>
      <c r="Z22" s="16">
        <v>0</v>
      </c>
      <c r="AA22" s="16">
        <v>0</v>
      </c>
      <c r="AB22" s="16">
        <v>0</v>
      </c>
      <c r="AC22" s="16">
        <v>0</v>
      </c>
      <c r="AD22" s="16">
        <v>0</v>
      </c>
      <c r="AE22" s="16">
        <v>0</v>
      </c>
      <c r="AF22" s="16">
        <v>0</v>
      </c>
      <c r="AG22" s="16"/>
      <c r="AH22" s="16"/>
      <c r="AI22" s="16"/>
      <c r="AJ22" s="11"/>
    </row>
    <row r="23" spans="1:36" ht="30" customHeight="1">
      <c r="A23" s="9">
        <v>7</v>
      </c>
      <c r="B23" s="10" t="s">
        <v>9</v>
      </c>
      <c r="C23" s="11">
        <v>28</v>
      </c>
      <c r="D23" s="16">
        <v>22</v>
      </c>
      <c r="E23" s="16">
        <f t="shared" si="3"/>
        <v>6</v>
      </c>
      <c r="F23" s="16">
        <f t="shared" si="4"/>
        <v>6</v>
      </c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>
        <v>6</v>
      </c>
      <c r="Y23" s="16"/>
      <c r="Z23" s="16"/>
      <c r="AA23" s="16"/>
      <c r="AB23" s="16"/>
      <c r="AC23" s="16"/>
      <c r="AD23" s="16"/>
      <c r="AE23" s="16"/>
      <c r="AF23" s="16"/>
      <c r="AG23" s="16"/>
      <c r="AH23" s="16"/>
      <c r="AI23" s="16"/>
      <c r="AJ23" s="11"/>
    </row>
    <row r="24" spans="1:36" ht="30" customHeight="1">
      <c r="A24" s="9">
        <v>8</v>
      </c>
      <c r="B24" s="10" t="s">
        <v>4</v>
      </c>
      <c r="C24" s="11">
        <v>37</v>
      </c>
      <c r="D24" s="16">
        <v>30</v>
      </c>
      <c r="E24" s="16">
        <f t="shared" si="3"/>
        <v>7</v>
      </c>
      <c r="F24" s="16">
        <f t="shared" si="4"/>
        <v>7</v>
      </c>
      <c r="G24" s="16"/>
      <c r="H24" s="16"/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>
        <v>6</v>
      </c>
      <c r="Y24" s="16"/>
      <c r="Z24" s="16"/>
      <c r="AA24" s="16"/>
      <c r="AB24" s="16"/>
      <c r="AC24" s="16">
        <v>1</v>
      </c>
      <c r="AD24" s="16"/>
      <c r="AE24" s="16"/>
      <c r="AF24" s="16"/>
      <c r="AG24" s="16"/>
      <c r="AH24" s="16"/>
      <c r="AI24" s="16"/>
      <c r="AJ24" s="11"/>
    </row>
    <row r="25" spans="1:36" ht="30" customHeight="1">
      <c r="A25" s="9">
        <v>9</v>
      </c>
      <c r="B25" s="10" t="s">
        <v>12</v>
      </c>
      <c r="C25" s="11">
        <v>44</v>
      </c>
      <c r="D25" s="16">
        <v>39</v>
      </c>
      <c r="E25" s="16">
        <f t="shared" si="3"/>
        <v>5</v>
      </c>
      <c r="F25" s="16">
        <f t="shared" si="4"/>
        <v>5</v>
      </c>
      <c r="G25" s="16"/>
      <c r="H25" s="16"/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>
        <v>4</v>
      </c>
      <c r="Y25" s="16"/>
      <c r="Z25" s="16"/>
      <c r="AA25" s="16"/>
      <c r="AB25" s="16"/>
      <c r="AC25" s="16"/>
      <c r="AD25" s="16">
        <v>1</v>
      </c>
      <c r="AE25" s="16"/>
      <c r="AF25" s="16"/>
      <c r="AG25" s="16"/>
      <c r="AH25" s="16"/>
      <c r="AI25" s="16"/>
      <c r="AJ25" s="11"/>
    </row>
    <row r="26" spans="1:36" ht="30" customHeight="1">
      <c r="A26" s="9">
        <v>10</v>
      </c>
      <c r="B26" s="10" t="s">
        <v>10</v>
      </c>
      <c r="C26" s="11">
        <v>22</v>
      </c>
      <c r="D26" s="16">
        <v>20</v>
      </c>
      <c r="E26" s="16">
        <f t="shared" si="3"/>
        <v>2</v>
      </c>
      <c r="F26" s="16">
        <f t="shared" si="4"/>
        <v>2</v>
      </c>
      <c r="G26" s="16"/>
      <c r="H26" s="16"/>
      <c r="I26" s="16"/>
      <c r="J26" s="16"/>
      <c r="K26" s="16"/>
      <c r="L26" s="16"/>
      <c r="M26" s="16"/>
      <c r="N26" s="16"/>
      <c r="O26" s="16"/>
      <c r="P26" s="16"/>
      <c r="Q26" s="16"/>
      <c r="R26" s="16"/>
      <c r="S26" s="16"/>
      <c r="T26" s="16"/>
      <c r="U26" s="16"/>
      <c r="V26" s="16"/>
      <c r="W26" s="16"/>
      <c r="X26" s="16">
        <v>2</v>
      </c>
      <c r="Y26" s="16"/>
      <c r="Z26" s="16"/>
      <c r="AA26" s="16"/>
      <c r="AB26" s="16"/>
      <c r="AC26" s="16"/>
      <c r="AD26" s="16"/>
      <c r="AE26" s="16"/>
      <c r="AF26" s="16"/>
      <c r="AG26" s="16"/>
      <c r="AH26" s="16"/>
      <c r="AI26" s="16"/>
      <c r="AJ26" s="11"/>
    </row>
    <row r="27" spans="1:36" ht="30" customHeight="1">
      <c r="A27" s="9">
        <v>11</v>
      </c>
      <c r="B27" s="12" t="s">
        <v>17</v>
      </c>
      <c r="C27" s="11">
        <v>26</v>
      </c>
      <c r="D27" s="16">
        <v>26</v>
      </c>
      <c r="E27" s="16">
        <f t="shared" si="3"/>
        <v>0</v>
      </c>
      <c r="F27" s="16">
        <f t="shared" si="4"/>
        <v>0</v>
      </c>
      <c r="G27" s="16">
        <v>0</v>
      </c>
      <c r="H27" s="16">
        <v>0</v>
      </c>
      <c r="I27" s="16">
        <v>0</v>
      </c>
      <c r="J27" s="16">
        <v>0</v>
      </c>
      <c r="K27" s="16">
        <v>0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0</v>
      </c>
      <c r="R27" s="16">
        <v>0</v>
      </c>
      <c r="S27" s="16">
        <v>0</v>
      </c>
      <c r="T27" s="16">
        <v>0</v>
      </c>
      <c r="U27" s="16">
        <v>0</v>
      </c>
      <c r="V27" s="16">
        <v>0</v>
      </c>
      <c r="W27" s="16">
        <v>0</v>
      </c>
      <c r="X27" s="16">
        <v>0</v>
      </c>
      <c r="Y27" s="16">
        <v>0</v>
      </c>
      <c r="Z27" s="16">
        <v>0</v>
      </c>
      <c r="AA27" s="16">
        <v>0</v>
      </c>
      <c r="AB27" s="16">
        <v>0</v>
      </c>
      <c r="AC27" s="16">
        <v>0</v>
      </c>
      <c r="AD27" s="16">
        <v>0</v>
      </c>
      <c r="AE27" s="16">
        <v>0</v>
      </c>
      <c r="AF27" s="16">
        <v>0</v>
      </c>
      <c r="AG27" s="16"/>
      <c r="AH27" s="16"/>
      <c r="AI27" s="16"/>
      <c r="AJ27" s="11"/>
    </row>
    <row r="28" spans="1:36" ht="30" customHeight="1">
      <c r="A28" s="9">
        <v>12</v>
      </c>
      <c r="B28" s="10" t="s">
        <v>13</v>
      </c>
      <c r="C28" s="11">
        <v>50</v>
      </c>
      <c r="D28" s="16">
        <v>49</v>
      </c>
      <c r="E28" s="16">
        <f t="shared" si="3"/>
        <v>1</v>
      </c>
      <c r="F28" s="16">
        <f t="shared" si="4"/>
        <v>1</v>
      </c>
      <c r="G28" s="16"/>
      <c r="H28" s="16"/>
      <c r="I28" s="16"/>
      <c r="J28" s="16"/>
      <c r="K28" s="16"/>
      <c r="L28" s="16"/>
      <c r="M28" s="16"/>
      <c r="N28" s="16"/>
      <c r="O28" s="16"/>
      <c r="P28" s="16"/>
      <c r="Q28" s="16"/>
      <c r="R28" s="16"/>
      <c r="S28" s="16"/>
      <c r="T28" s="16"/>
      <c r="U28" s="16"/>
      <c r="V28" s="16"/>
      <c r="W28" s="16">
        <v>1</v>
      </c>
      <c r="X28" s="16"/>
      <c r="Y28" s="16"/>
      <c r="Z28" s="16"/>
      <c r="AA28" s="16"/>
      <c r="AB28" s="16"/>
      <c r="AC28" s="16"/>
      <c r="AD28" s="16"/>
      <c r="AE28" s="16"/>
      <c r="AF28" s="16"/>
      <c r="AG28" s="16"/>
      <c r="AH28" s="16"/>
      <c r="AI28" s="16"/>
      <c r="AJ28" s="11"/>
    </row>
    <row r="29" spans="1:36" ht="30" customHeight="1">
      <c r="A29" s="9">
        <v>13</v>
      </c>
      <c r="B29" s="12" t="s">
        <v>19</v>
      </c>
      <c r="C29" s="11">
        <v>36</v>
      </c>
      <c r="D29" s="16">
        <v>36</v>
      </c>
      <c r="E29" s="16">
        <f t="shared" si="3"/>
        <v>0</v>
      </c>
      <c r="F29" s="16">
        <f t="shared" si="4"/>
        <v>0</v>
      </c>
      <c r="G29" s="16">
        <v>0</v>
      </c>
      <c r="H29" s="16">
        <v>0</v>
      </c>
      <c r="I29" s="16">
        <v>0</v>
      </c>
      <c r="J29" s="16">
        <v>0</v>
      </c>
      <c r="K29" s="16">
        <v>0</v>
      </c>
      <c r="L29" s="16">
        <v>0</v>
      </c>
      <c r="M29" s="16">
        <v>0</v>
      </c>
      <c r="N29" s="16">
        <v>0</v>
      </c>
      <c r="O29" s="16">
        <v>0</v>
      </c>
      <c r="P29" s="16">
        <v>0</v>
      </c>
      <c r="Q29" s="16">
        <v>0</v>
      </c>
      <c r="R29" s="16">
        <v>0</v>
      </c>
      <c r="S29" s="16">
        <v>0</v>
      </c>
      <c r="T29" s="16">
        <v>0</v>
      </c>
      <c r="U29" s="16">
        <v>0</v>
      </c>
      <c r="V29" s="16">
        <v>0</v>
      </c>
      <c r="W29" s="16">
        <v>0</v>
      </c>
      <c r="X29" s="16">
        <v>0</v>
      </c>
      <c r="Y29" s="16">
        <v>0</v>
      </c>
      <c r="Z29" s="16">
        <v>0</v>
      </c>
      <c r="AA29" s="16">
        <v>0</v>
      </c>
      <c r="AB29" s="16">
        <v>0</v>
      </c>
      <c r="AC29" s="16">
        <v>0</v>
      </c>
      <c r="AD29" s="16">
        <v>0</v>
      </c>
      <c r="AE29" s="16">
        <v>0</v>
      </c>
      <c r="AF29" s="16">
        <v>0</v>
      </c>
      <c r="AG29" s="16"/>
      <c r="AH29" s="16"/>
      <c r="AI29" s="16"/>
      <c r="AJ29" s="11"/>
    </row>
    <row r="30" spans="1:36" ht="30" customHeight="1">
      <c r="A30" s="9">
        <v>14</v>
      </c>
      <c r="B30" s="12" t="s">
        <v>23</v>
      </c>
      <c r="C30" s="11">
        <v>29</v>
      </c>
      <c r="D30" s="16">
        <v>24</v>
      </c>
      <c r="E30" s="16">
        <f t="shared" si="3"/>
        <v>5</v>
      </c>
      <c r="F30" s="16">
        <f t="shared" si="4"/>
        <v>5</v>
      </c>
      <c r="G30" s="16"/>
      <c r="H30" s="16"/>
      <c r="I30" s="16"/>
      <c r="J30" s="16"/>
      <c r="K30" s="16"/>
      <c r="L30" s="16"/>
      <c r="M30" s="16"/>
      <c r="N30" s="16"/>
      <c r="O30" s="16"/>
      <c r="P30" s="16"/>
      <c r="Q30" s="16"/>
      <c r="R30" s="16"/>
      <c r="S30" s="16">
        <v>1</v>
      </c>
      <c r="T30" s="16"/>
      <c r="U30" s="16"/>
      <c r="V30" s="16"/>
      <c r="W30" s="16">
        <v>3</v>
      </c>
      <c r="X30" s="16"/>
      <c r="Y30" s="16"/>
      <c r="Z30" s="16">
        <v>1</v>
      </c>
      <c r="AA30" s="16"/>
      <c r="AB30" s="16"/>
      <c r="AC30" s="16"/>
      <c r="AD30" s="16"/>
      <c r="AE30" s="16"/>
      <c r="AF30" s="16"/>
      <c r="AG30" s="16"/>
      <c r="AH30" s="16"/>
      <c r="AI30" s="16"/>
      <c r="AJ30" s="11"/>
    </row>
    <row r="31" spans="1:36" ht="30" customHeight="1">
      <c r="A31" s="9">
        <v>15</v>
      </c>
      <c r="B31" s="12" t="s">
        <v>16</v>
      </c>
      <c r="C31" s="11">
        <v>50</v>
      </c>
      <c r="D31" s="16">
        <v>47</v>
      </c>
      <c r="E31" s="16">
        <f t="shared" si="3"/>
        <v>3</v>
      </c>
      <c r="F31" s="16">
        <f t="shared" si="4"/>
        <v>3</v>
      </c>
      <c r="G31" s="16"/>
      <c r="H31" s="16"/>
      <c r="I31" s="16"/>
      <c r="J31" s="16"/>
      <c r="K31" s="16"/>
      <c r="L31" s="16"/>
      <c r="M31" s="16"/>
      <c r="N31" s="16"/>
      <c r="O31" s="16"/>
      <c r="P31" s="16"/>
      <c r="Q31" s="16"/>
      <c r="R31" s="16"/>
      <c r="S31" s="16"/>
      <c r="T31" s="16"/>
      <c r="U31" s="16"/>
      <c r="V31" s="16"/>
      <c r="W31" s="16">
        <v>1</v>
      </c>
      <c r="X31" s="16"/>
      <c r="Y31" s="16"/>
      <c r="Z31" s="16">
        <v>1</v>
      </c>
      <c r="AA31" s="16"/>
      <c r="AB31" s="16"/>
      <c r="AC31" s="16"/>
      <c r="AD31" s="16"/>
      <c r="AE31" s="16">
        <v>1</v>
      </c>
      <c r="AF31" s="16"/>
      <c r="AG31" s="16"/>
      <c r="AH31" s="16"/>
      <c r="AI31" s="16"/>
      <c r="AJ31" s="11"/>
    </row>
    <row r="32" spans="1:36" ht="30" customHeight="1">
      <c r="A32" s="9">
        <v>16</v>
      </c>
      <c r="B32" s="10" t="s">
        <v>24</v>
      </c>
      <c r="C32" s="11">
        <v>33</v>
      </c>
      <c r="D32" s="16">
        <v>30</v>
      </c>
      <c r="E32" s="16">
        <f t="shared" si="3"/>
        <v>3</v>
      </c>
      <c r="F32" s="16">
        <f t="shared" si="4"/>
        <v>3</v>
      </c>
      <c r="G32" s="16"/>
      <c r="H32" s="16"/>
      <c r="I32" s="16"/>
      <c r="J32" s="16"/>
      <c r="K32" s="16"/>
      <c r="L32" s="16"/>
      <c r="M32" s="16"/>
      <c r="N32" s="16"/>
      <c r="O32" s="16"/>
      <c r="P32" s="16"/>
      <c r="Q32" s="16"/>
      <c r="R32" s="16"/>
      <c r="S32" s="16">
        <v>1</v>
      </c>
      <c r="T32" s="16"/>
      <c r="U32" s="16"/>
      <c r="V32" s="16"/>
      <c r="W32" s="16">
        <v>2</v>
      </c>
      <c r="X32" s="16"/>
      <c r="Y32" s="16"/>
      <c r="Z32" s="16"/>
      <c r="AA32" s="16"/>
      <c r="AB32" s="16"/>
      <c r="AC32" s="16"/>
      <c r="AD32" s="16"/>
      <c r="AE32" s="16"/>
      <c r="AF32" s="16"/>
      <c r="AG32" s="16"/>
      <c r="AH32" s="16"/>
      <c r="AI32" s="16"/>
      <c r="AJ32" s="11"/>
    </row>
    <row r="33" spans="1:36" ht="39.75" customHeight="1">
      <c r="A33" s="9">
        <v>17</v>
      </c>
      <c r="B33" s="12" t="s">
        <v>25</v>
      </c>
      <c r="C33" s="11">
        <v>35</v>
      </c>
      <c r="D33" s="16">
        <v>29</v>
      </c>
      <c r="E33" s="16">
        <f t="shared" si="3"/>
        <v>6</v>
      </c>
      <c r="F33" s="16">
        <f t="shared" si="4"/>
        <v>6</v>
      </c>
      <c r="G33" s="16"/>
      <c r="H33" s="16"/>
      <c r="I33" s="16"/>
      <c r="J33" s="16"/>
      <c r="K33" s="16"/>
      <c r="L33" s="16"/>
      <c r="M33" s="16"/>
      <c r="N33" s="16"/>
      <c r="O33" s="16"/>
      <c r="P33" s="16"/>
      <c r="Q33" s="16"/>
      <c r="R33" s="16"/>
      <c r="S33" s="16"/>
      <c r="T33" s="16"/>
      <c r="U33" s="16"/>
      <c r="V33" s="16"/>
      <c r="W33" s="16">
        <v>5</v>
      </c>
      <c r="X33" s="16"/>
      <c r="Y33" s="16"/>
      <c r="Z33" s="16">
        <v>1</v>
      </c>
      <c r="AA33" s="16"/>
      <c r="AB33" s="16"/>
      <c r="AC33" s="16"/>
      <c r="AD33" s="16"/>
      <c r="AE33" s="16"/>
      <c r="AF33" s="16"/>
      <c r="AG33" s="16"/>
      <c r="AH33" s="16"/>
      <c r="AI33" s="16"/>
      <c r="AJ33" s="11"/>
    </row>
    <row r="34" spans="1:36" ht="30" customHeight="1">
      <c r="A34" s="9">
        <v>18</v>
      </c>
      <c r="B34" s="12" t="s">
        <v>18</v>
      </c>
      <c r="C34" s="11">
        <v>32</v>
      </c>
      <c r="D34" s="16">
        <v>32</v>
      </c>
      <c r="E34" s="16">
        <f t="shared" si="3"/>
        <v>0</v>
      </c>
      <c r="F34" s="16">
        <f t="shared" si="4"/>
        <v>0</v>
      </c>
      <c r="G34" s="16">
        <v>0</v>
      </c>
      <c r="H34" s="16">
        <v>0</v>
      </c>
      <c r="I34" s="16">
        <v>0</v>
      </c>
      <c r="J34" s="16">
        <v>0</v>
      </c>
      <c r="K34" s="16">
        <v>0</v>
      </c>
      <c r="L34" s="16">
        <v>0</v>
      </c>
      <c r="M34" s="16">
        <v>0</v>
      </c>
      <c r="N34" s="16">
        <v>0</v>
      </c>
      <c r="O34" s="16">
        <v>0</v>
      </c>
      <c r="P34" s="16">
        <v>0</v>
      </c>
      <c r="Q34" s="16">
        <v>0</v>
      </c>
      <c r="R34" s="16">
        <v>0</v>
      </c>
      <c r="S34" s="16">
        <v>0</v>
      </c>
      <c r="T34" s="16">
        <v>0</v>
      </c>
      <c r="U34" s="16">
        <v>0</v>
      </c>
      <c r="V34" s="16">
        <v>0</v>
      </c>
      <c r="W34" s="16">
        <v>0</v>
      </c>
      <c r="X34" s="16">
        <v>0</v>
      </c>
      <c r="Y34" s="16">
        <v>0</v>
      </c>
      <c r="Z34" s="16">
        <v>0</v>
      </c>
      <c r="AA34" s="16">
        <v>0</v>
      </c>
      <c r="AB34" s="16">
        <v>0</v>
      </c>
      <c r="AC34" s="16">
        <v>0</v>
      </c>
      <c r="AD34" s="16">
        <v>0</v>
      </c>
      <c r="AE34" s="16">
        <v>0</v>
      </c>
      <c r="AF34" s="16">
        <v>0</v>
      </c>
      <c r="AG34" s="16"/>
      <c r="AH34" s="16"/>
      <c r="AI34" s="16"/>
      <c r="AJ34" s="11"/>
    </row>
    <row r="35" spans="1:36" ht="30" customHeight="1">
      <c r="A35" s="9">
        <v>19</v>
      </c>
      <c r="B35" s="12" t="s">
        <v>22</v>
      </c>
      <c r="C35" s="11">
        <v>29</v>
      </c>
      <c r="D35" s="16">
        <v>24</v>
      </c>
      <c r="E35" s="16">
        <f t="shared" si="3"/>
        <v>5</v>
      </c>
      <c r="F35" s="16">
        <f t="shared" si="4"/>
        <v>5</v>
      </c>
      <c r="G35" s="16">
        <v>0</v>
      </c>
      <c r="H35" s="16">
        <v>0</v>
      </c>
      <c r="I35" s="16">
        <v>0</v>
      </c>
      <c r="J35" s="16">
        <v>0</v>
      </c>
      <c r="K35" s="16">
        <v>0</v>
      </c>
      <c r="L35" s="16">
        <v>0</v>
      </c>
      <c r="M35" s="16">
        <v>0</v>
      </c>
      <c r="N35" s="16">
        <v>0</v>
      </c>
      <c r="O35" s="16">
        <v>0</v>
      </c>
      <c r="P35" s="16">
        <v>0</v>
      </c>
      <c r="Q35" s="16">
        <v>0</v>
      </c>
      <c r="R35" s="16">
        <v>0</v>
      </c>
      <c r="S35" s="16">
        <v>0</v>
      </c>
      <c r="T35" s="16">
        <v>0</v>
      </c>
      <c r="U35" s="16">
        <v>0</v>
      </c>
      <c r="V35" s="16">
        <v>0</v>
      </c>
      <c r="W35" s="16">
        <v>2</v>
      </c>
      <c r="X35" s="16">
        <v>0</v>
      </c>
      <c r="Y35" s="16">
        <v>1</v>
      </c>
      <c r="Z35" s="16">
        <v>1</v>
      </c>
      <c r="AA35" s="16">
        <v>0</v>
      </c>
      <c r="AB35" s="16">
        <v>0</v>
      </c>
      <c r="AC35" s="16">
        <v>0</v>
      </c>
      <c r="AD35" s="16">
        <v>0</v>
      </c>
      <c r="AE35" s="16">
        <v>1</v>
      </c>
      <c r="AF35" s="16">
        <v>0</v>
      </c>
      <c r="AG35" s="16"/>
      <c r="AH35" s="16"/>
      <c r="AI35" s="16"/>
      <c r="AJ35" s="11"/>
    </row>
    <row r="36" spans="1:36" ht="30" customHeight="1">
      <c r="A36" s="9">
        <v>20</v>
      </c>
      <c r="B36" s="12" t="s">
        <v>20</v>
      </c>
      <c r="C36" s="11">
        <v>35</v>
      </c>
      <c r="D36" s="16">
        <v>35</v>
      </c>
      <c r="E36" s="16">
        <f t="shared" si="3"/>
        <v>0</v>
      </c>
      <c r="F36" s="16">
        <f t="shared" si="4"/>
        <v>0</v>
      </c>
      <c r="G36" s="16">
        <v>0</v>
      </c>
      <c r="H36" s="16">
        <v>0</v>
      </c>
      <c r="I36" s="16">
        <v>0</v>
      </c>
      <c r="J36" s="16">
        <v>0</v>
      </c>
      <c r="K36" s="16">
        <v>0</v>
      </c>
      <c r="L36" s="16">
        <v>0</v>
      </c>
      <c r="M36" s="16">
        <v>0</v>
      </c>
      <c r="N36" s="16">
        <v>0</v>
      </c>
      <c r="O36" s="16">
        <v>0</v>
      </c>
      <c r="P36" s="16">
        <v>0</v>
      </c>
      <c r="Q36" s="16">
        <v>0</v>
      </c>
      <c r="R36" s="16">
        <v>0</v>
      </c>
      <c r="S36" s="16">
        <v>0</v>
      </c>
      <c r="T36" s="16">
        <v>0</v>
      </c>
      <c r="U36" s="16">
        <v>0</v>
      </c>
      <c r="V36" s="16">
        <v>0</v>
      </c>
      <c r="W36" s="16">
        <v>0</v>
      </c>
      <c r="X36" s="16">
        <v>0</v>
      </c>
      <c r="Y36" s="16">
        <v>0</v>
      </c>
      <c r="Z36" s="16">
        <v>0</v>
      </c>
      <c r="AA36" s="16">
        <v>0</v>
      </c>
      <c r="AB36" s="16">
        <v>0</v>
      </c>
      <c r="AC36" s="16">
        <v>0</v>
      </c>
      <c r="AD36" s="16">
        <v>0</v>
      </c>
      <c r="AE36" s="16">
        <v>0</v>
      </c>
      <c r="AF36" s="16">
        <v>0</v>
      </c>
      <c r="AG36" s="16"/>
      <c r="AH36" s="16"/>
      <c r="AI36" s="16"/>
      <c r="AJ36" s="11"/>
    </row>
    <row r="37" spans="1:36" ht="30" customHeight="1">
      <c r="A37" s="9">
        <v>21</v>
      </c>
      <c r="B37" s="10" t="s">
        <v>21</v>
      </c>
      <c r="C37" s="11">
        <v>21</v>
      </c>
      <c r="D37" s="16">
        <v>21</v>
      </c>
      <c r="E37" s="16">
        <f t="shared" si="3"/>
        <v>0</v>
      </c>
      <c r="F37" s="16">
        <f t="shared" si="4"/>
        <v>0</v>
      </c>
      <c r="G37" s="16">
        <v>0</v>
      </c>
      <c r="H37" s="16">
        <v>0</v>
      </c>
      <c r="I37" s="16">
        <v>0</v>
      </c>
      <c r="J37" s="16">
        <v>0</v>
      </c>
      <c r="K37" s="16">
        <v>0</v>
      </c>
      <c r="L37" s="16">
        <v>0</v>
      </c>
      <c r="M37" s="16">
        <v>0</v>
      </c>
      <c r="N37" s="16">
        <v>0</v>
      </c>
      <c r="O37" s="16">
        <v>0</v>
      </c>
      <c r="P37" s="16">
        <v>0</v>
      </c>
      <c r="Q37" s="16">
        <v>0</v>
      </c>
      <c r="R37" s="16">
        <v>0</v>
      </c>
      <c r="S37" s="16">
        <v>0</v>
      </c>
      <c r="T37" s="16">
        <v>0</v>
      </c>
      <c r="U37" s="16">
        <v>0</v>
      </c>
      <c r="V37" s="16">
        <v>0</v>
      </c>
      <c r="W37" s="16">
        <v>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/>
      <c r="AH37" s="16"/>
      <c r="AI37" s="16"/>
      <c r="AJ37" s="11"/>
    </row>
    <row r="38" spans="1:36" ht="30" customHeight="1">
      <c r="A38" s="9">
        <v>22</v>
      </c>
      <c r="B38" s="12" t="s">
        <v>14</v>
      </c>
      <c r="C38" s="11">
        <v>50</v>
      </c>
      <c r="D38" s="16">
        <v>49</v>
      </c>
      <c r="E38" s="16">
        <f t="shared" si="3"/>
        <v>1</v>
      </c>
      <c r="F38" s="16">
        <f t="shared" si="4"/>
        <v>1</v>
      </c>
      <c r="G38" s="16"/>
      <c r="H38" s="16"/>
      <c r="I38" s="16"/>
      <c r="J38" s="16"/>
      <c r="K38" s="16"/>
      <c r="L38" s="16"/>
      <c r="M38" s="16"/>
      <c r="N38" s="16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>
        <v>1</v>
      </c>
      <c r="AA38" s="16"/>
      <c r="AB38" s="16"/>
      <c r="AC38" s="16"/>
      <c r="AD38" s="16"/>
      <c r="AE38" s="16"/>
      <c r="AF38" s="16"/>
      <c r="AG38" s="16"/>
      <c r="AH38" s="16"/>
      <c r="AI38" s="16"/>
      <c r="AJ38" s="11"/>
    </row>
    <row r="39" spans="1:36" ht="30" customHeight="1">
      <c r="A39" s="9">
        <v>23</v>
      </c>
      <c r="B39" s="12" t="s">
        <v>15</v>
      </c>
      <c r="C39" s="11">
        <v>44</v>
      </c>
      <c r="D39" s="16">
        <v>42</v>
      </c>
      <c r="E39" s="16">
        <f t="shared" si="3"/>
        <v>2</v>
      </c>
      <c r="F39" s="16">
        <f t="shared" si="4"/>
        <v>2</v>
      </c>
      <c r="G39" s="16"/>
      <c r="H39" s="16"/>
      <c r="I39" s="16"/>
      <c r="J39" s="16"/>
      <c r="K39" s="16"/>
      <c r="L39" s="16"/>
      <c r="M39" s="16"/>
      <c r="N39" s="16"/>
      <c r="O39" s="16"/>
      <c r="P39" s="16"/>
      <c r="Q39" s="16"/>
      <c r="R39" s="16"/>
      <c r="S39" s="16">
        <v>1</v>
      </c>
      <c r="T39" s="16"/>
      <c r="U39" s="16"/>
      <c r="V39" s="16"/>
      <c r="W39" s="16"/>
      <c r="X39" s="16"/>
      <c r="Y39" s="16">
        <v>1</v>
      </c>
      <c r="Z39" s="16"/>
      <c r="AA39" s="16"/>
      <c r="AB39" s="16"/>
      <c r="AC39" s="16"/>
      <c r="AD39" s="16"/>
      <c r="AE39" s="16"/>
      <c r="AF39" s="16"/>
      <c r="AG39" s="16"/>
      <c r="AH39" s="16"/>
      <c r="AI39" s="16"/>
      <c r="AJ39" s="11"/>
    </row>
    <row r="40" spans="1:36" ht="30" customHeight="1">
      <c r="A40" s="9">
        <v>24</v>
      </c>
      <c r="B40" s="12" t="s">
        <v>30</v>
      </c>
      <c r="C40" s="11">
        <v>66</v>
      </c>
      <c r="D40" s="16">
        <v>61</v>
      </c>
      <c r="E40" s="16">
        <f t="shared" si="3"/>
        <v>5</v>
      </c>
      <c r="F40" s="16">
        <f t="shared" si="4"/>
        <v>4</v>
      </c>
      <c r="G40" s="16">
        <v>1</v>
      </c>
      <c r="H40" s="16"/>
      <c r="I40" s="16"/>
      <c r="J40" s="16"/>
      <c r="K40" s="16">
        <v>1</v>
      </c>
      <c r="L40" s="16">
        <v>1</v>
      </c>
      <c r="M40" s="16"/>
      <c r="N40" s="16"/>
      <c r="O40" s="16"/>
      <c r="P40" s="16"/>
      <c r="Q40" s="16"/>
      <c r="R40" s="16"/>
      <c r="S40" s="16"/>
      <c r="T40" s="16">
        <v>1</v>
      </c>
      <c r="U40" s="16"/>
      <c r="V40" s="16"/>
      <c r="W40" s="16"/>
      <c r="X40" s="16"/>
      <c r="Y40" s="16"/>
      <c r="Z40" s="16"/>
      <c r="AA40" s="16"/>
      <c r="AB40" s="16"/>
      <c r="AC40" s="16"/>
      <c r="AD40" s="16"/>
      <c r="AE40" s="16"/>
      <c r="AF40" s="16"/>
      <c r="AG40" s="16"/>
      <c r="AH40" s="16"/>
      <c r="AI40" s="16"/>
      <c r="AJ40" s="11"/>
    </row>
    <row r="41" spans="1:36" ht="30" customHeight="1">
      <c r="A41" s="9">
        <v>25</v>
      </c>
      <c r="B41" s="12" t="s">
        <v>29</v>
      </c>
      <c r="C41" s="11">
        <v>83</v>
      </c>
      <c r="D41" s="16">
        <v>75</v>
      </c>
      <c r="E41" s="16">
        <f t="shared" si="3"/>
        <v>8</v>
      </c>
      <c r="F41" s="16">
        <f t="shared" si="4"/>
        <v>8</v>
      </c>
      <c r="G41" s="16">
        <v>1</v>
      </c>
      <c r="H41" s="16"/>
      <c r="I41" s="16"/>
      <c r="J41" s="16"/>
      <c r="K41" s="16">
        <v>2</v>
      </c>
      <c r="L41" s="16">
        <v>1</v>
      </c>
      <c r="M41" s="16">
        <v>1</v>
      </c>
      <c r="N41" s="16"/>
      <c r="O41" s="16"/>
      <c r="P41" s="16"/>
      <c r="Q41" s="16">
        <v>1</v>
      </c>
      <c r="R41" s="16"/>
      <c r="S41" s="16">
        <v>2</v>
      </c>
      <c r="T41" s="16"/>
      <c r="U41" s="16"/>
      <c r="V41" s="16"/>
      <c r="W41" s="16"/>
      <c r="X41" s="16"/>
      <c r="Y41" s="16"/>
      <c r="Z41" s="16"/>
      <c r="AA41" s="16"/>
      <c r="AB41" s="16"/>
      <c r="AC41" s="16"/>
      <c r="AD41" s="16"/>
      <c r="AE41" s="16"/>
      <c r="AF41" s="16"/>
      <c r="AG41" s="16"/>
      <c r="AH41" s="16"/>
      <c r="AI41" s="16"/>
      <c r="AJ41" s="11"/>
    </row>
    <row r="42" spans="1:36" ht="30" customHeight="1">
      <c r="A42" s="9">
        <v>26</v>
      </c>
      <c r="B42" s="12" t="s">
        <v>28</v>
      </c>
      <c r="C42" s="11">
        <v>53</v>
      </c>
      <c r="D42" s="16">
        <v>47</v>
      </c>
      <c r="E42" s="16">
        <f t="shared" si="3"/>
        <v>6</v>
      </c>
      <c r="F42" s="16">
        <f t="shared" ref="F42:F44" si="5">SUM(G42:AF42)</f>
        <v>6</v>
      </c>
      <c r="G42" s="16"/>
      <c r="H42" s="16"/>
      <c r="I42" s="16"/>
      <c r="J42" s="16"/>
      <c r="K42" s="16">
        <v>3</v>
      </c>
      <c r="L42" s="16">
        <v>1</v>
      </c>
      <c r="M42" s="16"/>
      <c r="N42" s="16"/>
      <c r="O42" s="16"/>
      <c r="P42" s="16"/>
      <c r="Q42" s="16"/>
      <c r="R42" s="16"/>
      <c r="S42" s="16">
        <v>1</v>
      </c>
      <c r="T42" s="16">
        <v>1</v>
      </c>
      <c r="U42" s="16"/>
      <c r="V42" s="16"/>
      <c r="W42" s="16"/>
      <c r="X42" s="16"/>
      <c r="Y42" s="16"/>
      <c r="Z42" s="16"/>
      <c r="AA42" s="16"/>
      <c r="AB42" s="16"/>
      <c r="AC42" s="16"/>
      <c r="AD42" s="16"/>
      <c r="AE42" s="16"/>
      <c r="AF42" s="16"/>
      <c r="AG42" s="16"/>
      <c r="AH42" s="16"/>
      <c r="AI42" s="16"/>
      <c r="AJ42" s="11"/>
    </row>
    <row r="43" spans="1:36" ht="30" customHeight="1">
      <c r="A43" s="9">
        <v>27</v>
      </c>
      <c r="B43" s="12" t="s">
        <v>26</v>
      </c>
      <c r="C43" s="11">
        <v>62</v>
      </c>
      <c r="D43" s="16">
        <v>57</v>
      </c>
      <c r="E43" s="16">
        <f t="shared" si="3"/>
        <v>5</v>
      </c>
      <c r="F43" s="16">
        <f t="shared" si="5"/>
        <v>5</v>
      </c>
      <c r="G43" s="16">
        <v>0</v>
      </c>
      <c r="H43" s="16">
        <v>0</v>
      </c>
      <c r="I43" s="16">
        <v>0</v>
      </c>
      <c r="J43" s="16">
        <v>0</v>
      </c>
      <c r="K43" s="16">
        <v>3</v>
      </c>
      <c r="L43" s="16">
        <v>0</v>
      </c>
      <c r="M43" s="16">
        <v>1</v>
      </c>
      <c r="N43" s="16">
        <v>0</v>
      </c>
      <c r="O43" s="16">
        <v>0</v>
      </c>
      <c r="P43" s="16">
        <v>0</v>
      </c>
      <c r="Q43" s="16">
        <v>0</v>
      </c>
      <c r="R43" s="16">
        <v>0</v>
      </c>
      <c r="S43" s="16">
        <v>1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0</v>
      </c>
      <c r="Z43" s="16">
        <v>0</v>
      </c>
      <c r="AA43" s="16">
        <v>0</v>
      </c>
      <c r="AB43" s="16">
        <v>0</v>
      </c>
      <c r="AC43" s="16">
        <v>0</v>
      </c>
      <c r="AD43" s="16">
        <v>0</v>
      </c>
      <c r="AE43" s="16">
        <v>0</v>
      </c>
      <c r="AF43" s="16">
        <v>0</v>
      </c>
      <c r="AG43" s="16"/>
      <c r="AH43" s="16"/>
      <c r="AI43" s="16"/>
      <c r="AJ43" s="11"/>
    </row>
    <row r="44" spans="1:36" ht="33.75" customHeight="1">
      <c r="A44" s="9">
        <v>28</v>
      </c>
      <c r="B44" s="12" t="s">
        <v>27</v>
      </c>
      <c r="C44" s="11">
        <v>82</v>
      </c>
      <c r="D44" s="16">
        <v>76</v>
      </c>
      <c r="E44" s="16">
        <f t="shared" si="3"/>
        <v>6</v>
      </c>
      <c r="F44" s="16">
        <f t="shared" si="5"/>
        <v>6</v>
      </c>
      <c r="G44" s="16"/>
      <c r="H44" s="16"/>
      <c r="I44" s="16"/>
      <c r="J44" s="16"/>
      <c r="K44" s="16">
        <v>1</v>
      </c>
      <c r="L44" s="16"/>
      <c r="M44" s="16">
        <v>1</v>
      </c>
      <c r="N44" s="16"/>
      <c r="O44" s="16"/>
      <c r="P44" s="16"/>
      <c r="Q44" s="16"/>
      <c r="R44" s="16"/>
      <c r="S44" s="16">
        <v>3</v>
      </c>
      <c r="T44" s="16"/>
      <c r="U44" s="16">
        <v>1</v>
      </c>
      <c r="V44" s="16"/>
      <c r="W44" s="16"/>
      <c r="X44" s="16"/>
      <c r="Y44" s="16"/>
      <c r="Z44" s="16"/>
      <c r="AA44" s="16"/>
      <c r="AB44" s="16"/>
      <c r="AC44" s="16"/>
      <c r="AD44" s="16"/>
      <c r="AE44" s="16"/>
      <c r="AF44" s="16"/>
      <c r="AG44" s="16"/>
      <c r="AH44" s="16"/>
      <c r="AI44" s="16"/>
      <c r="AJ44" s="11"/>
    </row>
    <row r="45" spans="1:36" ht="66" customHeight="1">
      <c r="A45" s="17" t="s">
        <v>1</v>
      </c>
      <c r="B45" s="17"/>
      <c r="C45" s="8">
        <f t="shared" ref="C45:AI45" si="6">C10+C16</f>
        <v>1148</v>
      </c>
      <c r="D45" s="8">
        <f t="shared" si="6"/>
        <v>1038</v>
      </c>
      <c r="E45" s="8">
        <f t="shared" si="6"/>
        <v>110</v>
      </c>
      <c r="F45" s="8">
        <f t="shared" si="6"/>
        <v>99</v>
      </c>
      <c r="G45" s="8">
        <f t="shared" si="6"/>
        <v>2</v>
      </c>
      <c r="H45" s="8">
        <f t="shared" si="6"/>
        <v>0</v>
      </c>
      <c r="I45" s="8">
        <f t="shared" si="6"/>
        <v>0</v>
      </c>
      <c r="J45" s="8">
        <f t="shared" si="6"/>
        <v>0</v>
      </c>
      <c r="K45" s="8">
        <f t="shared" si="6"/>
        <v>10</v>
      </c>
      <c r="L45" s="8">
        <f t="shared" si="6"/>
        <v>3</v>
      </c>
      <c r="M45" s="8">
        <f t="shared" si="6"/>
        <v>3</v>
      </c>
      <c r="N45" s="8">
        <f t="shared" si="6"/>
        <v>0</v>
      </c>
      <c r="O45" s="8">
        <f t="shared" si="6"/>
        <v>0</v>
      </c>
      <c r="P45" s="8">
        <f t="shared" si="6"/>
        <v>0</v>
      </c>
      <c r="Q45" s="8">
        <f t="shared" si="6"/>
        <v>1</v>
      </c>
      <c r="R45" s="8">
        <f t="shared" si="6"/>
        <v>0</v>
      </c>
      <c r="S45" s="8">
        <f t="shared" si="6"/>
        <v>10</v>
      </c>
      <c r="T45" s="8">
        <f t="shared" si="6"/>
        <v>2</v>
      </c>
      <c r="U45" s="8">
        <f t="shared" si="6"/>
        <v>1</v>
      </c>
      <c r="V45" s="8">
        <f t="shared" si="6"/>
        <v>0</v>
      </c>
      <c r="W45" s="8">
        <f t="shared" si="6"/>
        <v>14</v>
      </c>
      <c r="X45" s="8">
        <f t="shared" si="6"/>
        <v>35</v>
      </c>
      <c r="Y45" s="8">
        <f t="shared" si="6"/>
        <v>2</v>
      </c>
      <c r="Z45" s="8">
        <f t="shared" si="6"/>
        <v>5</v>
      </c>
      <c r="AA45" s="8">
        <f t="shared" si="6"/>
        <v>0</v>
      </c>
      <c r="AB45" s="8">
        <f t="shared" si="6"/>
        <v>0</v>
      </c>
      <c r="AC45" s="8">
        <f t="shared" si="6"/>
        <v>1</v>
      </c>
      <c r="AD45" s="8">
        <f t="shared" si="6"/>
        <v>1</v>
      </c>
      <c r="AE45" s="8">
        <f t="shared" si="6"/>
        <v>2</v>
      </c>
      <c r="AF45" s="8">
        <f t="shared" si="6"/>
        <v>0</v>
      </c>
      <c r="AG45" s="8">
        <f t="shared" si="6"/>
        <v>3</v>
      </c>
      <c r="AH45" s="8">
        <f t="shared" si="6"/>
        <v>2</v>
      </c>
      <c r="AI45" s="8">
        <f t="shared" si="6"/>
        <v>2</v>
      </c>
      <c r="AJ45" s="8"/>
    </row>
    <row r="46" spans="1:36" ht="37.5" customHeight="1"/>
  </sheetData>
  <sortState xmlns:xlrd2="http://schemas.microsoft.com/office/spreadsheetml/2017/richdata2" ref="B40:B44">
    <sortCondition ref="B40:B44"/>
  </sortState>
  <mergeCells count="20">
    <mergeCell ref="G7:Y7"/>
    <mergeCell ref="AG7:AI8"/>
    <mergeCell ref="Z7:AF7"/>
    <mergeCell ref="Z8:AF8"/>
    <mergeCell ref="A1:C1"/>
    <mergeCell ref="A2:C2"/>
    <mergeCell ref="X1:AJ1"/>
    <mergeCell ref="A3:AJ3"/>
    <mergeCell ref="A4:AJ4"/>
    <mergeCell ref="A5:AJ5"/>
    <mergeCell ref="X2:AJ2"/>
    <mergeCell ref="F7:F9"/>
    <mergeCell ref="AJ7:AJ9"/>
    <mergeCell ref="G8:Y8"/>
    <mergeCell ref="A45:B45"/>
    <mergeCell ref="A7:A9"/>
    <mergeCell ref="B7:B9"/>
    <mergeCell ref="C7:C9"/>
    <mergeCell ref="E7:E9"/>
    <mergeCell ref="D7:D9"/>
  </mergeCells>
  <phoneticPr fontId="4" type="noConversion"/>
  <printOptions horizontalCentered="1"/>
  <pageMargins left="0.39" right="0.196850393700787" top="0.7" bottom="0.7" header="0.196850393700787" footer="0.196850393700787"/>
  <pageSetup paperSize="9" scale="50" orientation="landscape" r:id="rId1"/>
  <headerFooter differentFirst="1">
    <oddFooter>&amp;RTrang &amp;P /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PL1-SN GIAO DUC</vt:lpstr>
      <vt:lpstr>'PL1-SN GIAO DUC'!Print_Area</vt:lpstr>
      <vt:lpstr>'PL1-SN GIAO DUC'!Print_Titles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Bùi_Thanh_Tiền</dc:creator>
  <cp:lastModifiedBy>Liên Phạm</cp:lastModifiedBy>
  <cp:lastPrinted>2024-11-28T08:42:19Z</cp:lastPrinted>
  <dcterms:created xsi:type="dcterms:W3CDTF">2016-04-21T06:40:15Z</dcterms:created>
  <dcterms:modified xsi:type="dcterms:W3CDTF">2024-12-04T07:10:24Z</dcterms:modified>
</cp:coreProperties>
</file>