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HDC\AppData\Roaming\VNPT Plugin\Files\FileTemp\"/>
    </mc:Choice>
  </mc:AlternateContent>
  <xr:revisionPtr revIDLastSave="0" documentId="13_ncr:1_{A080A3F9-6C60-422A-B003-967B472FC888}" xr6:coauthVersionLast="47" xr6:coauthVersionMax="47" xr10:uidLastSave="{00000000-0000-0000-0000-000000000000}"/>
  <bookViews>
    <workbookView xWindow="-120" yWindow="-120" windowWidth="29040" windowHeight="15720" xr2:uid="{48EBEF3D-AF15-49DA-B647-09995263D0B8}"/>
  </bookViews>
  <sheets>
    <sheet name="TDCC2026" sheetId="12" r:id="rId1"/>
    <sheet name="Sheet1" sheetId="21" r:id="rId2"/>
  </sheets>
  <definedNames>
    <definedName name="_xlnm._FilterDatabase" localSheetId="0" hidden="1">TDCC2026!$A$5:$AC$66</definedName>
    <definedName name="_xlnm.Print_Area" localSheetId="0">TDCC2026!$A$1:$J$66</definedName>
    <definedName name="_xlnm.Print_Titles" localSheetId="0">TDCC2026!$4:$4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12" l="1"/>
  <c r="H6" i="12" s="1"/>
  <c r="A8" i="12"/>
  <c r="H61" i="12"/>
  <c r="A11" i="12" l="1"/>
  <c r="A13" i="12" l="1"/>
  <c r="A15" i="12" l="1"/>
  <c r="A18" i="12" l="1"/>
  <c r="A21" i="12" l="1"/>
  <c r="A24" i="12" s="1"/>
  <c r="A32" i="12"/>
  <c r="A42" i="12" s="1"/>
  <c r="A27" i="12"/>
</calcChain>
</file>

<file path=xl/sharedStrings.xml><?xml version="1.0" encoding="utf-8"?>
<sst xmlns="http://schemas.openxmlformats.org/spreadsheetml/2006/main" count="183" uniqueCount="89">
  <si>
    <t>STT</t>
  </si>
  <si>
    <t>Trình độ</t>
  </si>
  <si>
    <t>I</t>
  </si>
  <si>
    <t>Số lượng</t>
  </si>
  <si>
    <t>Chuyên viên lĩnh vực giáo dục và đào tạo</t>
  </si>
  <si>
    <t>II</t>
  </si>
  <si>
    <t>UBND xã Vũ Lễ</t>
  </si>
  <si>
    <t>Chuyên viên về lĩnh vực hoạt động đầu tư xây dựng, phát triển đô thị, hạ tầng kỹ thuật đô thị, vật liệu xây dựng, nhà ở, công sở</t>
  </si>
  <si>
    <t>Chuyên viên về lĩnh vực giao thông</t>
  </si>
  <si>
    <t>UBND xã Quý Hòa</t>
  </si>
  <si>
    <t>Chuyên viên về lĩnh vực tài chính</t>
  </si>
  <si>
    <t>Kế toán viên</t>
  </si>
  <si>
    <t>UBND xã Na Dương</t>
  </si>
  <si>
    <t>Chuyên viên về lĩnh vực quy hoạch, quy hoạch đô thị và nông thôn, kiến trúc</t>
  </si>
  <si>
    <t>Chuyên viên về lĩnh vực công thương</t>
  </si>
  <si>
    <t>UBND xã Cai Kinh</t>
  </si>
  <si>
    <t>UBND xã Vân Nham</t>
  </si>
  <si>
    <t>UBND xã Vạn Linh</t>
  </si>
  <si>
    <t>UBND xã Tân Tiến</t>
  </si>
  <si>
    <t>UBND phường Tam Thanh</t>
  </si>
  <si>
    <t>Chuyên viên về quản lý ứng dụng công nghệ thông tin và chuyển đổi số</t>
  </si>
  <si>
    <t>Chuyên viên về lĩnh vực đất đai; tài nguyên khoáng sản</t>
  </si>
  <si>
    <t>UBND xã Hữu Lũng</t>
  </si>
  <si>
    <t>Chuyên viên về lĩnh vực kế hoạch, đầu tư, thống kê</t>
  </si>
  <si>
    <t>Kế toán</t>
  </si>
  <si>
    <t>Chuyên viên về lĩnh vực nông nghiệp; lâm nghiệp; diêm nghiệp; thủy lợi; thủy sản; phát triển nông nghiệp; phòng, chống thiên tai; giảm nghèo</t>
  </si>
  <si>
    <t>Chuyên viên về lĩnh vực môi trường; tài nguyên nước</t>
  </si>
  <si>
    <t>VỊ TRÍ VIỆC LÀM TUYỂN DỤNG RIÊNG</t>
  </si>
  <si>
    <t>UBND xã Tuấn Sơn</t>
  </si>
  <si>
    <t>UBND xã Hồng Phong</t>
  </si>
  <si>
    <t>VỊ TRÍ VIỆC LÀM TUYỂN DỤNG CHUNG</t>
  </si>
  <si>
    <t>TỔNG SỐ</t>
  </si>
  <si>
    <t>UBND xã Hoa Thám</t>
  </si>
  <si>
    <t>UBND xã Thiện Long</t>
  </si>
  <si>
    <t>UBND xã Quan Sơn</t>
  </si>
  <si>
    <t>UBND xã Đoàn Kết</t>
  </si>
  <si>
    <t>UBND xã Nhân Lý</t>
  </si>
  <si>
    <t>UBND xã Xuân Dương</t>
  </si>
  <si>
    <t>UBND xã Hữu Liên</t>
  </si>
  <si>
    <t>UBND xã Thiện Hòa</t>
  </si>
  <si>
    <t>UBND xã Thiện Thuật</t>
  </si>
  <si>
    <t>UBND xã Nhất Hòa</t>
  </si>
  <si>
    <t>UBND xã Tân Thành</t>
  </si>
  <si>
    <t>III</t>
  </si>
  <si>
    <t>VTVL</t>
  </si>
  <si>
    <t>Vùng có điều kiện KT-XH đặc biệt khó khăn (III)</t>
  </si>
  <si>
    <t>Nhu cầu tuyển dụng</t>
  </si>
  <si>
    <t>Mã số ngạch công chức</t>
  </si>
  <si>
    <t>Đại học trở lên</t>
  </si>
  <si>
    <t>Chuyên ngành đào tạo</t>
  </si>
  <si>
    <t>Tham gia nghiên cứu, tham mưu, tổng hợp, thẩm định, xây dựng, quy hoạch, kế hoạch, chính sách và tham gia xây dựng, hoàn thiện văn bản quy phạm pháp luật, dự án, đề án về kế toán nhà nước; chủ trì, tổ chức triển khai thực thi các nhiệm vụ chuyên môn theo mảng công việc được phân công</t>
  </si>
  <si>
    <t>06.031</t>
  </si>
  <si>
    <t>01.003</t>
  </si>
  <si>
    <t>Thực hiện nhiệm vụ chuyên môn, nghiệp vụ theo quy định và phân công của lãnh đạo Phòng phụ trách; tham gia nghiên cứu, tổng hợp, xây dựng văn bản về lĩnh vực đất đai, tài nguyên khoáng sản; tổ chức thực hiện chính sách, pháp luật về lĩnh vực đất đai, tài nguyên khoáng sản</t>
  </si>
  <si>
    <t>Thực hiện nhiệm vụ chuyên môn, nghiệp vụ theo quy định và phân công của lãnh đạo Phòng phụ trách; tham gia nghiên cứu, tổng hợp, xây dựng văn bản về lĩnh vực quy hoạch, quy hoạch đô thị và nông thôn, kiến trúc; tổ chức thực hiện chính sách, pháp luật về lĩnh vực quy hoạch, quy hoạch đô thị và nông thôn, kiến trúc trên địa bàn xã</t>
  </si>
  <si>
    <t>Thực hiện nhiệm vụ chuyên môn, nghiệp vụ theo quy định và phân công của lãnh đạo Phòng phụ trách; tham gia nghiên cứu, tổng hợp, xây dựng văn bản về lĩnh vực giao thông; tổ chức thực hiện chính sách, pháp luật về lĩnh vực giao thông</t>
  </si>
  <si>
    <t>Thực hiện nhiệm vụ chuyên môn, nghiệp vụ theo quy định và phân công của lãnh đạo Phòng phụ trách; tham gia nghiên cứu, tổng hợp, xây dựng văn bản về lĩnh vực giáo dục và đào tạo; tổ chức thực hiện chính sách, pháp luật về lĩnh vực giáo dục và đào tạo</t>
  </si>
  <si>
    <t>Thực hiện nhiệm vụ chuyên môn, nghiệp vụ theo quy định và phân công của lãnh đạo Phòng phụ trách; tham gia nghiên cứu, tổng hợp, xây dựng văn bản về lĩnh vực công thương; tổ chức thực hiện chính sách, pháp luật về lĩnh vực công thương</t>
  </si>
  <si>
    <t>Thực hiện nhiệm vụ chuyên môn, nghiệp vụ theo quy định và phân công của lãnh đạo Phòng phụ trách; tham gia nghiên cứu, tổng hợp, xây dựng văn bản về lĩnh vực kế hoạch, đầu tư, thống kê; tổ chức thực hiện chính sách, pháp luật về lĩnh vực kế hoạch, đầu tư, thống kê trên địa bàn xã</t>
  </si>
  <si>
    <t>Thực hiện nhiệm vụ chuyên môn, nghiệp vụ theo quy định và phân công của lãnh đạo Phòng phụ trách; tham gia nghiên cứu, tổng hợp, xây dựng văn bản về lĩnh vực tài chính; tổ chức thực hiện chính sách, pháp luật về lĩnh vực tài chính trên địa bàn xã</t>
  </si>
  <si>
    <t>Thực hiện nhiệm vụ chuyên môn, nghiệp vụ theo quy định và phân công của lãnh đạo Phòng phụ trách; tham gia nghiên cứu, tổng hợp, xây dựng văn bản về lĩnh vực hoạt động đầu tư xây dựng, phát triển đô thị, hạ tầng kỹ thuật đô thị, vật liệu xây dựng, nhà ở, công sở; tổ chức thực hiện chính sách, pháp luật về lĩnh vực hoạt động đầu tư xây dựng, phát triển đô thị, hạ tầng kỹ thuật đô thị, vật liệu xây dựng, nhà ở, công sở</t>
  </si>
  <si>
    <t>Thực hiện nhiệm vụ chuyên môn, nghiệp vụ theo quy định và phân công của lãnh đạo Phòng phụ trách; tham gia nghiên cứu, tổng hợp, xây dựng văn bản về lĩnh vực quản lý ứng dụng công nghệ thông tin và chuyển đổi số; tổ chức thực hiện chính sách, pháp luật về lĩnh vực quản lý ứng dụng công nghệ thông tin và chuyển đổi số theo chức năng nhiệm vụ của Phòng</t>
  </si>
  <si>
    <t>Thực hiện nhiệm vụ chuyên môn, nghiệp vụ theo quy định và phân công của lãnh đạo Phòng phụ trách; tham gia nghiên cứu, tổng hợp, xây dựng văn bản về lĩnh vực y tế; tổ chức thực hiện chính sách, pháp luật về lĩnh vực y tế</t>
  </si>
  <si>
    <t>Thực hiện nhiệm vụ chuyên môn, nghiệp vụ theo quy định và phân công của lãnh đạo Phòng phụ trách; tham gia nghiên cứu, tổng hợp, xây dựng văn bản về lĩnh vực môi trường, tài nguyên nước; tổ chức thực hiện chính sách, pháp luật về lĩnh vực môi trường, tài nguyên nước</t>
  </si>
  <si>
    <t>Vị trí việc làm tuyển dụng</t>
  </si>
  <si>
    <t>Thực hiện nhiệm vụ chuyên môn, nghiệp vụ theo quy định và phân công của lãnh đạo Phòng phụ trách; tham gia nghiên cứu, tổng hợp, xây dựng văn bản về lĩnh vực kiểm soát thủ tục hành chính, thủ tục hành chính, xây dựng chính quyền điện tử, theo dõi việc ứng dụng công nghệ thông tin tại Ủy ban nhân dân xã; tổ chức thực hiện chính sách, pháp luật về lĩnh vực kiểm soát thủ tục hành chính, thủ tục hành chính, xây dựng chính quyền điện tử, theo dõi việc ứng dụng công nghệ thông tin tại UBND xã</t>
  </si>
  <si>
    <t>- Quản lý đất đai;
- Quản lý tài nguyên khoáng sản.</t>
  </si>
  <si>
    <t>- Quản lý tài nguyên và môi trường;
- Kỹ thuật tài nguyên nước.</t>
  </si>
  <si>
    <t>Mô tả những nội dung chính về 
vị trí việc làm cần tuyển dụng</t>
  </si>
  <si>
    <t>- Hệ thống thông tin;
- Công nghệ kỹ thuật điện tử - viễn thông.</t>
  </si>
  <si>
    <t>Thực hiện nhiệm vụ chuyên môn, nghiệp vụ theo quy định và phân công của lãnh đạo Phòng phụ trách; tham gia nghiên cứu, tổng hợp, xây dựng văn bản về lĩnh vực ứng dụng công nghệ thông tin; giao dịch điện tử; chính quyền số; kinh tế số; xã hội số; chuyển đổi số; tổ chức thực hiện chính sách, pháp luật về lĩnh vực ứng dụng công nghệ thông tin; giao dịch điện tử; chính quyền số; kinh tế số; xã hội số; chuyển đổi số</t>
  </si>
  <si>
    <t>- Y tế công cộng;
- Y khoa.</t>
  </si>
  <si>
    <t>- Kỹ thuật xây dựng công trình thủy;
- Công nghệ kỹ thuật công trình xây dựng.</t>
  </si>
  <si>
    <t>- Kinh tế phát triển; 
- Kinh tế đầu tư.</t>
  </si>
  <si>
    <t>Quản lý giáo dục.</t>
  </si>
  <si>
    <r>
      <t xml:space="preserve">Thực hiện nhiệm vụ chuyên môn, nghiệp vụ theo quy định và phân công của lãnh đạo Phòng phụ trách; tham gia nghiên cứu, tổng hợp, xây dựng văn bản về lĩnh vực </t>
    </r>
    <r>
      <rPr>
        <b/>
        <sz val="13"/>
        <rFont val="Times New Roman"/>
        <family val="1"/>
      </rPr>
      <t>nông nghiệp; thủy lợi</t>
    </r>
    <r>
      <rPr>
        <sz val="13"/>
        <rFont val="Times New Roman"/>
        <family val="1"/>
      </rPr>
      <t xml:space="preserve">; phát triển nông nghiệp; phòng, chống thiên tai; giảm nghèo; tổ chức thực hiện chính sách, pháp luật về lĩnh vực </t>
    </r>
    <r>
      <rPr>
        <b/>
        <sz val="13"/>
        <rFont val="Times New Roman"/>
        <family val="1"/>
      </rPr>
      <t>nông nghiệp; thủy lợi</t>
    </r>
    <r>
      <rPr>
        <sz val="13"/>
        <rFont val="Times New Roman"/>
        <family val="1"/>
      </rPr>
      <t>; phát triển nông nghiệp; phòng, chống thiên tai; giảm nghèo</t>
    </r>
  </si>
  <si>
    <t>- Công nghệ thông tin;
- Hệ thống thông tin;
- Khoa học máy tính.</t>
  </si>
  <si>
    <t>- Tài chính công;
- Quản lý tài chính;
- Tài chính - Ngân hàng.</t>
  </si>
  <si>
    <t>- Kỹ thuật xây dựng;
- Công nghệ kỹ thuật công trình xây dựng;
- Quản lý đô thị và công trình.</t>
  </si>
  <si>
    <t>- Công nghệ kỹ thuật giao thông;
- Xây dựng cầu - đường;
- Kỹ thuật xây dựng công trình giao thông.</t>
  </si>
  <si>
    <t>- Kinh doanh thương mại;
- Quản trị kinh doanh;
- Kinh tế phát triển.</t>
  </si>
  <si>
    <t>Cơ quan có nhu cầu tuyển dụng</t>
  </si>
  <si>
    <t>Chuyên viên về lĩnh vực y tế</t>
  </si>
  <si>
    <t>Phụ lục
PHÊ DUYỆT CHỈ TIÊU TUYỂN DỤNG CÔNG CHỨC TẠI UBND CÁC XÃ, PHƯỜNG TRÊN ĐỊA BÀN TỈNH LẠNG SƠN NĂM 2026</t>
  </si>
  <si>
    <t>Chuyên viên thực hiện nhiệm vụ kiểm soát thủ tục hành chính, xây dựng chính quyền điện tử, theo dõi việc ứng dụng công nghệ thông tin tại Ủy ban nhân dân xã</t>
  </si>
  <si>
    <t>- Quy hoạch vùng và đô thị;
- Kiến trúc đô thị;
- Kỹ thuật xây dựng.</t>
  </si>
  <si>
    <r>
      <t>Chuyên viên về lĩnh vực phát thanh truyền hình; báo chí; thông tin cơ sở; thông tin đối ngoại; bưu chính;</t>
    </r>
    <r>
      <rPr>
        <sz val="14"/>
        <rFont val="Times New Roman"/>
        <family val="1"/>
      </rPr>
      <t xml:space="preserve"> ứng dụng công nghệ thông tin; giao dịch điện tử; chính quyền số; kinh tế số; xã hội số; chuyển đổi số</t>
    </r>
  </si>
  <si>
    <r>
      <t xml:space="preserve">- </t>
    </r>
    <r>
      <rPr>
        <sz val="14"/>
        <rFont val="Times New Roman"/>
        <family val="1"/>
      </rPr>
      <t>Công nghệ thông tin;
- Hệ thống thông tin.</t>
    </r>
  </si>
  <si>
    <t>(Kèm theo Quyết định số:   1897 /QĐ-UBND ngày   14 tháng  10 năm 2026 của Ủy ban nhân dân tỉnh Lạng Sơn)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</si>
</sst>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2"/>
      <name val="Times New Roman"/>
      <family val="1"/>
    </font>
    <font>
      <sz val="10"/>
      <name val="Arial"/>
      <family val="2"/>
    </font>
    <font>
      <b/>
      <sz val="13"/>
      <name val="Times New Roman"/>
      <family val="1"/>
    </font>
    <font>
      <sz val="14"/>
      <name val="Times New Roman"/>
      <family val="1"/>
    </font>
    <font>
      <sz val="13"/>
      <name val="Times New Roman"/>
      <family val="1"/>
    </font>
    <font>
      <sz val="11"/>
      <color theme="1"/>
      <name val="Calibri"/>
      <family val="2"/>
      <scheme val="minor"/>
    </font>
    <font>
      <sz val="11"/>
      <color theme="1"/>
      <name val="Calibri"/>
      <family val="2"/>
      <charset val="163"/>
      <scheme val="minor"/>
    </font>
    <font>
      <b/>
      <sz val="14"/>
      <name val="Times New Roman"/>
      <family val="1"/>
      <charset val="163"/>
    </font>
    <font>
      <sz val="14"/>
      <name val="Arial"/>
      <family val="2"/>
      <charset val="163"/>
    </font>
    <font>
      <sz val="14"/>
      <name val="Times New Roman"/>
      <family val="1"/>
      <charset val="163"/>
    </font>
    <font>
      <i/>
      <sz val="14"/>
      <name val="Times New Roman"/>
      <family val="1"/>
      <charset val="163"/>
    </font>
    <font>
      <b/>
      <sz val="12"/>
      <name val="Times New Roman"/>
      <family val="1"/>
      <charset val="163"/>
    </font>
    <font>
      <i/>
      <sz val="11"/>
      <name val="Times New Roman"/>
      <family val="1"/>
      <charset val="163"/>
    </font>
    <font>
      <sz val="13"/>
      <name val="Times New Roman"/>
      <family val="1"/>
      <charset val="163"/>
    </font>
  </fonts>
  <fills count="5">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0" fontId="2" fillId="0" borderId="0"/>
    <xf numFmtId="0" fontId="2" fillId="0" borderId="0"/>
    <xf numFmtId="0" fontId="1" fillId="0" borderId="0"/>
    <xf numFmtId="0" fontId="6" fillId="0" borderId="0"/>
    <xf numFmtId="0" fontId="2" fillId="0" borderId="0"/>
    <xf numFmtId="0" fontId="2" fillId="0" borderId="0"/>
    <xf numFmtId="0" fontId="2" fillId="0" borderId="0"/>
    <xf numFmtId="0" fontId="2" fillId="0" borderId="0"/>
    <xf numFmtId="0" fontId="2" fillId="0" borderId="0"/>
    <xf numFmtId="0" fontId="7" fillId="0" borderId="0"/>
  </cellStyleXfs>
  <cellXfs count="57">
    <xf numFmtId="0" fontId="0" fillId="0" borderId="0" xfId="0"/>
    <xf numFmtId="0" fontId="8" fillId="0" borderId="0" xfId="5" applyFont="1" applyAlignment="1">
      <alignment horizontal="center" vertical="center" wrapText="1"/>
    </xf>
    <xf numFmtId="0" fontId="9" fillId="0" borderId="0" xfId="5" applyFont="1" applyAlignment="1">
      <alignment horizontal="center" vertical="center"/>
    </xf>
    <xf numFmtId="0" fontId="10" fillId="0" borderId="0" xfId="5" applyFont="1" applyAlignment="1">
      <alignment horizontal="center" vertical="center"/>
    </xf>
    <xf numFmtId="0" fontId="11" fillId="0" borderId="0" xfId="5" applyFont="1" applyAlignment="1">
      <alignment horizontal="center" vertical="center"/>
    </xf>
    <xf numFmtId="0" fontId="12" fillId="0" borderId="1" xfId="5" applyFont="1" applyBorder="1" applyAlignment="1">
      <alignment horizontal="center" vertical="center" wrapText="1"/>
    </xf>
    <xf numFmtId="0" fontId="13" fillId="0" borderId="1" xfId="5" applyFont="1" applyBorder="1" applyAlignment="1">
      <alignment horizontal="center" vertical="center" wrapText="1"/>
    </xf>
    <xf numFmtId="0" fontId="12" fillId="4" borderId="1" xfId="5" applyFont="1" applyFill="1" applyBorder="1" applyAlignment="1">
      <alignment horizontal="center" vertical="center" wrapText="1"/>
    </xf>
    <xf numFmtId="0" fontId="8" fillId="4" borderId="1" xfId="5" applyFont="1" applyFill="1" applyBorder="1" applyAlignment="1">
      <alignment horizontal="center" vertical="center" wrapText="1"/>
    </xf>
    <xf numFmtId="3" fontId="8" fillId="4" borderId="1" xfId="5" applyNumberFormat="1" applyFont="1" applyFill="1" applyBorder="1" applyAlignment="1">
      <alignment horizontal="center" vertical="center" wrapText="1"/>
    </xf>
    <xf numFmtId="3" fontId="8" fillId="3" borderId="1" xfId="5" applyNumberFormat="1" applyFont="1" applyFill="1" applyBorder="1" applyAlignment="1">
      <alignment horizontal="center" vertical="center" wrapText="1"/>
    </xf>
    <xf numFmtId="3" fontId="12" fillId="3" borderId="1" xfId="5" applyNumberFormat="1" applyFont="1" applyFill="1" applyBorder="1" applyAlignment="1">
      <alignment horizontal="left" vertical="center"/>
    </xf>
    <xf numFmtId="0" fontId="8" fillId="3" borderId="0" xfId="5" applyFont="1" applyFill="1" applyAlignment="1">
      <alignment horizontal="center" vertical="center" wrapText="1"/>
    </xf>
    <xf numFmtId="0" fontId="8" fillId="3" borderId="1" xfId="5" applyFont="1" applyFill="1" applyBorder="1" applyAlignment="1">
      <alignment horizontal="center" vertical="center" wrapText="1"/>
    </xf>
    <xf numFmtId="3" fontId="10" fillId="2" borderId="1" xfId="5" applyNumberFormat="1" applyFont="1" applyFill="1" applyBorder="1" applyAlignment="1">
      <alignment horizontal="center" vertical="center" wrapText="1"/>
    </xf>
    <xf numFmtId="0" fontId="10" fillId="2" borderId="1" xfId="5" applyFont="1" applyFill="1" applyBorder="1" applyAlignment="1">
      <alignment horizontal="center" vertical="center" wrapText="1"/>
    </xf>
    <xf numFmtId="0" fontId="10" fillId="0" borderId="0" xfId="5" applyFont="1" applyAlignment="1">
      <alignment horizontal="center" vertical="center" wrapText="1"/>
    </xf>
    <xf numFmtId="0" fontId="10" fillId="2" borderId="1" xfId="5" applyFont="1" applyFill="1" applyBorder="1" applyAlignment="1">
      <alignment horizontal="center" vertical="center"/>
    </xf>
    <xf numFmtId="3" fontId="10" fillId="0" borderId="1" xfId="5" applyNumberFormat="1" applyFont="1" applyBorder="1" applyAlignment="1">
      <alignment horizontal="center" vertical="center" wrapText="1"/>
    </xf>
    <xf numFmtId="0" fontId="8" fillId="3" borderId="2" xfId="5" applyFont="1" applyFill="1" applyBorder="1" applyAlignment="1">
      <alignment horizontal="left" vertical="center"/>
    </xf>
    <xf numFmtId="0" fontId="10" fillId="3" borderId="0" xfId="5" applyFont="1" applyFill="1" applyAlignment="1">
      <alignment horizontal="center" vertical="center"/>
    </xf>
    <xf numFmtId="0" fontId="10" fillId="3" borderId="1" xfId="5" quotePrefix="1" applyFont="1" applyFill="1" applyBorder="1" applyAlignment="1">
      <alignment horizontal="center" vertical="center" wrapText="1"/>
    </xf>
    <xf numFmtId="0" fontId="10" fillId="3" borderId="1" xfId="5" applyFont="1" applyFill="1" applyBorder="1" applyAlignment="1">
      <alignment horizontal="center" vertical="center"/>
    </xf>
    <xf numFmtId="3" fontId="10" fillId="3" borderId="1" xfId="5" applyNumberFormat="1" applyFont="1" applyFill="1" applyBorder="1" applyAlignment="1">
      <alignment horizontal="center" vertical="center" wrapText="1"/>
    </xf>
    <xf numFmtId="0" fontId="14" fillId="2" borderId="1" xfId="5" applyFont="1" applyFill="1" applyBorder="1" applyAlignment="1">
      <alignment horizontal="center" vertical="center" wrapText="1"/>
    </xf>
    <xf numFmtId="3" fontId="14" fillId="2" borderId="1" xfId="5" applyNumberFormat="1" applyFont="1" applyFill="1" applyBorder="1" applyAlignment="1">
      <alignment horizontal="center" vertical="center" wrapText="1"/>
    </xf>
    <xf numFmtId="3" fontId="10" fillId="2" borderId="1" xfId="5" quotePrefix="1" applyNumberFormat="1" applyFont="1" applyFill="1" applyBorder="1" applyAlignment="1">
      <alignment horizontal="center" vertical="center" wrapText="1"/>
    </xf>
    <xf numFmtId="0" fontId="10" fillId="0" borderId="1" xfId="5" quotePrefix="1" applyFont="1" applyBorder="1" applyAlignment="1">
      <alignment horizontal="center" vertical="center" wrapText="1"/>
    </xf>
    <xf numFmtId="0" fontId="10" fillId="0" borderId="1" xfId="5" applyFont="1" applyBorder="1" applyAlignment="1">
      <alignment horizontal="center" vertical="center" wrapText="1"/>
    </xf>
    <xf numFmtId="0" fontId="10" fillId="0" borderId="1" xfId="5" applyFont="1" applyBorder="1" applyAlignment="1">
      <alignment horizontal="center" vertical="center"/>
    </xf>
    <xf numFmtId="0" fontId="10" fillId="2" borderId="1" xfId="5" quotePrefix="1" applyFont="1" applyFill="1" applyBorder="1" applyAlignment="1">
      <alignment horizontal="center" vertical="center" wrapText="1"/>
    </xf>
    <xf numFmtId="0" fontId="10" fillId="2" borderId="1" xfId="5" applyFont="1" applyFill="1" applyBorder="1" applyAlignment="1">
      <alignment horizontal="center" vertical="center" wrapText="1"/>
    </xf>
    <xf numFmtId="3" fontId="10" fillId="2" borderId="3" xfId="5" applyNumberFormat="1" applyFont="1" applyFill="1" applyBorder="1" applyAlignment="1">
      <alignment horizontal="center" vertical="center" wrapText="1"/>
    </xf>
    <xf numFmtId="3" fontId="10" fillId="2" borderId="4" xfId="5" applyNumberFormat="1" applyFont="1" applyFill="1" applyBorder="1" applyAlignment="1">
      <alignment horizontal="center" vertical="center" wrapText="1"/>
    </xf>
    <xf numFmtId="3" fontId="10" fillId="2" borderId="2" xfId="5" applyNumberFormat="1" applyFont="1" applyFill="1" applyBorder="1" applyAlignment="1">
      <alignment horizontal="center" vertical="center" wrapText="1"/>
    </xf>
    <xf numFmtId="0" fontId="10" fillId="2" borderId="3" xfId="5" quotePrefix="1" applyFont="1" applyFill="1" applyBorder="1" applyAlignment="1">
      <alignment horizontal="center" vertical="center" wrapText="1"/>
    </xf>
    <xf numFmtId="0" fontId="10" fillId="2" borderId="4" xfId="5" quotePrefix="1" applyFont="1" applyFill="1" applyBorder="1" applyAlignment="1">
      <alignment horizontal="center" vertical="center" wrapText="1"/>
    </xf>
    <xf numFmtId="0" fontId="10" fillId="2" borderId="2" xfId="5" quotePrefix="1" applyFont="1" applyFill="1" applyBorder="1" applyAlignment="1">
      <alignment horizontal="center" vertical="center" wrapText="1"/>
    </xf>
    <xf numFmtId="3" fontId="10" fillId="0" borderId="3" xfId="5" quotePrefix="1" applyNumberFormat="1" applyFont="1" applyBorder="1" applyAlignment="1">
      <alignment horizontal="center" vertical="center" wrapText="1"/>
    </xf>
    <xf numFmtId="0" fontId="10" fillId="0" borderId="4" xfId="5" applyFont="1" applyBorder="1" applyAlignment="1">
      <alignment horizontal="center" vertical="center" wrapText="1"/>
    </xf>
    <xf numFmtId="0" fontId="10" fillId="0" borderId="2" xfId="5" applyFont="1" applyBorder="1" applyAlignment="1">
      <alignment horizontal="center" vertical="center" wrapText="1"/>
    </xf>
    <xf numFmtId="0" fontId="10" fillId="2" borderId="3" xfId="5" applyFont="1" applyFill="1" applyBorder="1" applyAlignment="1">
      <alignment horizontal="center" vertical="center" wrapText="1"/>
    </xf>
    <xf numFmtId="0" fontId="10" fillId="2" borderId="4" xfId="5" applyFont="1" applyFill="1" applyBorder="1" applyAlignment="1">
      <alignment horizontal="center" vertical="center" wrapText="1"/>
    </xf>
    <xf numFmtId="0" fontId="10" fillId="2" borderId="2" xfId="5" applyFont="1" applyFill="1" applyBorder="1" applyAlignment="1">
      <alignment horizontal="center" vertical="center" wrapText="1"/>
    </xf>
    <xf numFmtId="0" fontId="10" fillId="0" borderId="3" xfId="5" quotePrefix="1" applyFont="1" applyBorder="1" applyAlignment="1">
      <alignment horizontal="center" vertical="center" wrapText="1"/>
    </xf>
    <xf numFmtId="0" fontId="10" fillId="0" borderId="4" xfId="5" quotePrefix="1" applyFont="1" applyBorder="1" applyAlignment="1">
      <alignment horizontal="center" vertical="center" wrapText="1"/>
    </xf>
    <xf numFmtId="0" fontId="10" fillId="0" borderId="2" xfId="5" quotePrefix="1" applyFont="1" applyBorder="1" applyAlignment="1">
      <alignment horizontal="center" vertical="center" wrapText="1"/>
    </xf>
    <xf numFmtId="0" fontId="10" fillId="0" borderId="3" xfId="5" applyFont="1" applyBorder="1" applyAlignment="1">
      <alignment horizontal="center" vertical="center" wrapText="1"/>
    </xf>
    <xf numFmtId="0" fontId="8" fillId="0" borderId="5" xfId="5" applyFont="1" applyBorder="1" applyAlignment="1">
      <alignment horizontal="center" vertical="center"/>
    </xf>
    <xf numFmtId="0" fontId="12" fillId="0" borderId="6" xfId="5" applyFont="1" applyBorder="1" applyAlignment="1">
      <alignment horizontal="center" vertical="center" wrapText="1"/>
    </xf>
    <xf numFmtId="0" fontId="12" fillId="0" borderId="7" xfId="5" applyFont="1" applyBorder="1" applyAlignment="1">
      <alignment horizontal="center" vertical="center" wrapText="1"/>
    </xf>
    <xf numFmtId="3" fontId="10" fillId="0" borderId="3" xfId="5" applyNumberFormat="1" applyFont="1" applyBorder="1" applyAlignment="1">
      <alignment horizontal="center" vertical="center" wrapText="1"/>
    </xf>
    <xf numFmtId="0" fontId="8" fillId="0" borderId="0" xfId="5" applyFont="1" applyAlignment="1">
      <alignment horizontal="center" vertical="center" wrapText="1"/>
    </xf>
    <xf numFmtId="0" fontId="11" fillId="0" borderId="0" xfId="5" applyFont="1" applyAlignment="1">
      <alignment horizontal="center" vertical="center"/>
    </xf>
    <xf numFmtId="3" fontId="10" fillId="2" borderId="3" xfId="5" quotePrefix="1" applyNumberFormat="1" applyFont="1" applyFill="1" applyBorder="1" applyAlignment="1">
      <alignment horizontal="center" vertical="center" wrapText="1"/>
    </xf>
    <xf numFmtId="3" fontId="10" fillId="2" borderId="4" xfId="5" quotePrefix="1" applyNumberFormat="1" applyFont="1" applyFill="1" applyBorder="1" applyAlignment="1">
      <alignment horizontal="center" vertical="center" wrapText="1"/>
    </xf>
    <xf numFmtId="3" fontId="10" fillId="2" borderId="2" xfId="5" quotePrefix="1" applyNumberFormat="1" applyFont="1" applyFill="1" applyBorder="1" applyAlignment="1">
      <alignment horizontal="center" vertical="center" wrapText="1"/>
    </xf>
  </cellXfs>
  <cellStyles count="11">
    <cellStyle name="､@ｯ・ｰl･[ｨ｣ｿn" xfId="1" xr:uid="{2F8C865B-9A25-4E1C-8EAC-6EC93C4D185D}"/>
    <cellStyle name="､@ｯ・ｰl･[ｨ｣ｿn 2" xfId="2" xr:uid="{83A08BBC-FAF9-4815-AB2B-C4F17AFC96A5}"/>
    <cellStyle name="Normal" xfId="0" builtinId="0"/>
    <cellStyle name="Normal 2" xfId="3" xr:uid="{74ED4C17-CB85-4E1D-9C3B-BC5D8F0F41B0}"/>
    <cellStyle name="Normal 3" xfId="4" xr:uid="{343A44D7-9D3E-4D10-8B27-A8C653C37D7D}"/>
    <cellStyle name="Normal 3 2" xfId="5" xr:uid="{55E38031-5C1F-4A0A-AB36-896F7D8FD056}"/>
    <cellStyle name="Normal 4" xfId="6" xr:uid="{A8B0856E-AF51-4EE2-9818-3D6E4DD6D0C9}"/>
    <cellStyle name="Normal 5" xfId="7" xr:uid="{201321B0-61FD-41B5-970A-18413A3238AA}"/>
    <cellStyle name="Normal 5 2" xfId="8" xr:uid="{41FF208C-38A9-4AE5-B0BF-67FAEB3FB7C5}"/>
    <cellStyle name="Normal 5 2 2" xfId="9" xr:uid="{AACA3639-0985-4168-A631-81226ECE9B42}"/>
    <cellStyle name="Normal 6" xfId="10" xr:uid="{41658601-D085-4261-9E03-756935D7585E}"/>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977FE-75C1-4164-98D3-FAF7EFE0EDF1}">
  <dimension ref="A1:AC66"/>
  <sheetViews>
    <sheetView tabSelected="1" zoomScale="85" zoomScaleNormal="85" workbookViewId="0">
      <selection activeCell="A2" sqref="A2:J2"/>
    </sheetView>
  </sheetViews>
  <sheetFormatPr defaultRowHeight="18.75" x14ac:dyDescent="0.2"/>
  <cols>
    <col min="1" max="1" width="8.28515625" style="3" customWidth="1"/>
    <col min="2" max="2" width="8.7109375" style="3" customWidth="1"/>
    <col min="3" max="3" width="26.42578125" style="3" customWidth="1"/>
    <col min="4" max="4" width="54.140625" style="3" customWidth="1"/>
    <col min="5" max="5" width="8.7109375" style="3" customWidth="1"/>
    <col min="6" max="6" width="11" style="3" customWidth="1"/>
    <col min="7" max="7" width="28.28515625" style="3" customWidth="1"/>
    <col min="8" max="8" width="9.28515625" style="3" customWidth="1"/>
    <col min="9" max="9" width="34" style="3" customWidth="1"/>
    <col min="10" max="10" width="16.5703125" style="3" customWidth="1"/>
    <col min="11" max="16384" width="9.140625" style="3"/>
  </cols>
  <sheetData>
    <row r="1" spans="1:29" ht="63.75" customHeight="1" x14ac:dyDescent="0.2">
      <c r="A1" s="52" t="s">
        <v>83</v>
      </c>
      <c r="B1" s="52"/>
      <c r="C1" s="52"/>
      <c r="D1" s="52"/>
      <c r="E1" s="52"/>
      <c r="F1" s="52"/>
      <c r="G1" s="52"/>
      <c r="H1" s="52"/>
      <c r="I1" s="52"/>
      <c r="J1" s="52"/>
      <c r="K1" s="2"/>
      <c r="L1" s="2"/>
      <c r="M1" s="2"/>
      <c r="N1" s="2"/>
      <c r="O1" s="2"/>
      <c r="P1" s="2"/>
      <c r="Q1" s="2"/>
      <c r="R1" s="2"/>
      <c r="S1" s="2"/>
      <c r="T1" s="2"/>
      <c r="U1" s="2"/>
      <c r="V1" s="2"/>
      <c r="W1" s="2"/>
      <c r="X1" s="2"/>
      <c r="Y1" s="2"/>
      <c r="Z1" s="2"/>
      <c r="AA1" s="2"/>
      <c r="AB1" s="2"/>
      <c r="AC1" s="2"/>
    </row>
    <row r="2" spans="1:29" ht="18.75" customHeight="1" x14ac:dyDescent="0.2">
      <c r="A2" s="53" t="s">
        <v>88</v>
      </c>
      <c r="B2" s="53"/>
      <c r="C2" s="53"/>
      <c r="D2" s="53"/>
      <c r="E2" s="53"/>
      <c r="F2" s="53"/>
      <c r="G2" s="53"/>
      <c r="H2" s="53"/>
      <c r="I2" s="53"/>
      <c r="J2" s="53"/>
      <c r="K2" s="2"/>
      <c r="L2" s="2"/>
      <c r="M2" s="2"/>
      <c r="N2" s="2"/>
      <c r="O2" s="2"/>
      <c r="P2" s="2"/>
      <c r="Q2" s="2"/>
      <c r="R2" s="2"/>
      <c r="S2" s="2"/>
      <c r="T2" s="2"/>
      <c r="U2" s="2"/>
      <c r="V2" s="2"/>
      <c r="W2" s="2"/>
      <c r="X2" s="2"/>
      <c r="Y2" s="2"/>
      <c r="Z2" s="2"/>
      <c r="AA2" s="2"/>
      <c r="AB2" s="2"/>
      <c r="AC2" s="2"/>
    </row>
    <row r="3" spans="1:29" ht="13.5" customHeight="1" x14ac:dyDescent="0.2">
      <c r="A3" s="4"/>
      <c r="B3" s="4"/>
      <c r="C3" s="4"/>
      <c r="D3" s="4"/>
      <c r="E3" s="4"/>
      <c r="F3" s="4"/>
      <c r="G3" s="48"/>
      <c r="H3" s="48"/>
      <c r="I3" s="2"/>
      <c r="J3" s="2"/>
      <c r="K3" s="2"/>
      <c r="L3" s="2"/>
      <c r="M3" s="2"/>
      <c r="N3" s="2"/>
      <c r="O3" s="2"/>
      <c r="P3" s="2"/>
      <c r="Q3" s="2"/>
      <c r="R3" s="2"/>
      <c r="S3" s="2"/>
      <c r="T3" s="2"/>
      <c r="U3" s="2"/>
      <c r="V3" s="2"/>
      <c r="W3" s="2"/>
      <c r="X3" s="2"/>
      <c r="Y3" s="2"/>
      <c r="Z3" s="2"/>
      <c r="AA3" s="2"/>
      <c r="AB3" s="2"/>
      <c r="AC3" s="2"/>
    </row>
    <row r="4" spans="1:29" s="1" customFormat="1" ht="84" customHeight="1" x14ac:dyDescent="0.2">
      <c r="A4" s="49" t="s">
        <v>0</v>
      </c>
      <c r="B4" s="50"/>
      <c r="C4" s="5" t="s">
        <v>64</v>
      </c>
      <c r="D4" s="5" t="s">
        <v>68</v>
      </c>
      <c r="E4" s="5" t="s">
        <v>47</v>
      </c>
      <c r="F4" s="5" t="s">
        <v>1</v>
      </c>
      <c r="G4" s="5" t="s">
        <v>49</v>
      </c>
      <c r="H4" s="5" t="s">
        <v>46</v>
      </c>
      <c r="I4" s="5" t="s">
        <v>81</v>
      </c>
      <c r="J4" s="5" t="s">
        <v>45</v>
      </c>
    </row>
    <row r="5" spans="1:29" s="1" customFormat="1" ht="18" customHeight="1" x14ac:dyDescent="0.2">
      <c r="A5" s="6">
        <v>1</v>
      </c>
      <c r="B5" s="6">
        <v>2</v>
      </c>
      <c r="C5" s="6">
        <v>3</v>
      </c>
      <c r="D5" s="6">
        <v>4</v>
      </c>
      <c r="E5" s="6">
        <v>5</v>
      </c>
      <c r="F5" s="6">
        <v>6</v>
      </c>
      <c r="G5" s="6">
        <v>7</v>
      </c>
      <c r="H5" s="6">
        <v>8</v>
      </c>
      <c r="I5" s="6">
        <v>9</v>
      </c>
      <c r="J5" s="6">
        <v>10</v>
      </c>
    </row>
    <row r="6" spans="1:29" s="1" customFormat="1" ht="36" customHeight="1" x14ac:dyDescent="0.2">
      <c r="A6" s="7" t="s">
        <v>44</v>
      </c>
      <c r="B6" s="7" t="s">
        <v>3</v>
      </c>
      <c r="C6" s="8" t="s">
        <v>31</v>
      </c>
      <c r="D6" s="8"/>
      <c r="E6" s="9"/>
      <c r="F6" s="9"/>
      <c r="G6" s="8"/>
      <c r="H6" s="9">
        <f>H7+H61</f>
        <v>58</v>
      </c>
      <c r="I6" s="7"/>
      <c r="J6" s="7"/>
    </row>
    <row r="7" spans="1:29" s="1" customFormat="1" ht="21.75" customHeight="1" x14ac:dyDescent="0.2">
      <c r="A7" s="10" t="s">
        <v>2</v>
      </c>
      <c r="B7" s="11" t="s">
        <v>30</v>
      </c>
      <c r="C7" s="12"/>
      <c r="D7" s="12"/>
      <c r="E7" s="10"/>
      <c r="F7" s="10"/>
      <c r="G7" s="13"/>
      <c r="H7" s="10">
        <f>SUM(H8:H60)</f>
        <v>53</v>
      </c>
      <c r="I7" s="13"/>
      <c r="J7" s="10"/>
    </row>
    <row r="8" spans="1:29" s="16" customFormat="1" ht="75" customHeight="1" x14ac:dyDescent="0.2">
      <c r="A8" s="32">
        <f>MAX($A$7:A7)+1</f>
        <v>1</v>
      </c>
      <c r="B8" s="14">
        <v>1</v>
      </c>
      <c r="C8" s="41" t="s">
        <v>11</v>
      </c>
      <c r="D8" s="32" t="s">
        <v>50</v>
      </c>
      <c r="E8" s="54" t="s">
        <v>51</v>
      </c>
      <c r="F8" s="32" t="s">
        <v>48</v>
      </c>
      <c r="G8" s="35" t="s">
        <v>24</v>
      </c>
      <c r="H8" s="15">
        <v>1</v>
      </c>
      <c r="I8" s="15" t="s">
        <v>9</v>
      </c>
      <c r="J8" s="14" t="s">
        <v>43</v>
      </c>
    </row>
    <row r="9" spans="1:29" s="16" customFormat="1" ht="75" customHeight="1" x14ac:dyDescent="0.2">
      <c r="A9" s="33"/>
      <c r="B9" s="14">
        <v>2</v>
      </c>
      <c r="C9" s="42"/>
      <c r="D9" s="33"/>
      <c r="E9" s="55"/>
      <c r="F9" s="33"/>
      <c r="G9" s="36"/>
      <c r="H9" s="15">
        <v>1</v>
      </c>
      <c r="I9" s="15" t="s">
        <v>16</v>
      </c>
      <c r="J9" s="14"/>
    </row>
    <row r="10" spans="1:29" s="16" customFormat="1" ht="75" customHeight="1" x14ac:dyDescent="0.2">
      <c r="A10" s="34"/>
      <c r="B10" s="14">
        <v>3</v>
      </c>
      <c r="C10" s="43"/>
      <c r="D10" s="34"/>
      <c r="E10" s="56"/>
      <c r="F10" s="34"/>
      <c r="G10" s="37"/>
      <c r="H10" s="15">
        <v>1</v>
      </c>
      <c r="I10" s="17" t="s">
        <v>36</v>
      </c>
      <c r="J10" s="14" t="s">
        <v>43</v>
      </c>
    </row>
    <row r="11" spans="1:29" s="16" customFormat="1" ht="127.5" customHeight="1" x14ac:dyDescent="0.2">
      <c r="A11" s="32">
        <f>MAX($A$7:A10)+1</f>
        <v>2</v>
      </c>
      <c r="B11" s="14">
        <v>1</v>
      </c>
      <c r="C11" s="41" t="s">
        <v>84</v>
      </c>
      <c r="D11" s="32" t="s">
        <v>65</v>
      </c>
      <c r="E11" s="54" t="s">
        <v>52</v>
      </c>
      <c r="F11" s="32" t="s">
        <v>48</v>
      </c>
      <c r="G11" s="35" t="s">
        <v>69</v>
      </c>
      <c r="H11" s="15">
        <v>1</v>
      </c>
      <c r="I11" s="15" t="s">
        <v>12</v>
      </c>
      <c r="J11" s="14"/>
    </row>
    <row r="12" spans="1:29" s="16" customFormat="1" ht="127.5" customHeight="1" x14ac:dyDescent="0.2">
      <c r="A12" s="43"/>
      <c r="B12" s="14">
        <v>2</v>
      </c>
      <c r="C12" s="43"/>
      <c r="D12" s="43"/>
      <c r="E12" s="43"/>
      <c r="F12" s="43"/>
      <c r="G12" s="37"/>
      <c r="H12" s="15">
        <v>1</v>
      </c>
      <c r="I12" s="15" t="s">
        <v>28</v>
      </c>
      <c r="J12" s="14"/>
    </row>
    <row r="13" spans="1:29" s="16" customFormat="1" ht="75" customHeight="1" x14ac:dyDescent="0.2">
      <c r="A13" s="32">
        <f>MAX($A$7:A12)+1</f>
        <v>3</v>
      </c>
      <c r="B13" s="18">
        <v>1</v>
      </c>
      <c r="C13" s="41" t="s">
        <v>13</v>
      </c>
      <c r="D13" s="32" t="s">
        <v>54</v>
      </c>
      <c r="E13" s="54" t="s">
        <v>52</v>
      </c>
      <c r="F13" s="32" t="s">
        <v>48</v>
      </c>
      <c r="G13" s="44" t="s">
        <v>85</v>
      </c>
      <c r="H13" s="15">
        <v>1</v>
      </c>
      <c r="I13" s="15" t="s">
        <v>12</v>
      </c>
      <c r="J13" s="14"/>
    </row>
    <row r="14" spans="1:29" s="16" customFormat="1" ht="75" customHeight="1" x14ac:dyDescent="0.2">
      <c r="A14" s="34"/>
      <c r="B14" s="18">
        <v>2</v>
      </c>
      <c r="C14" s="43"/>
      <c r="D14" s="34"/>
      <c r="E14" s="34"/>
      <c r="F14" s="43"/>
      <c r="G14" s="46"/>
      <c r="H14" s="15">
        <v>1</v>
      </c>
      <c r="I14" s="15" t="s">
        <v>22</v>
      </c>
      <c r="J14" s="14"/>
    </row>
    <row r="15" spans="1:29" s="16" customFormat="1" ht="60.75" customHeight="1" x14ac:dyDescent="0.2">
      <c r="A15" s="32">
        <f>MAX($A$7:A14)+1</f>
        <v>4</v>
      </c>
      <c r="B15" s="14">
        <v>1</v>
      </c>
      <c r="C15" s="41" t="s">
        <v>8</v>
      </c>
      <c r="D15" s="32" t="s">
        <v>55</v>
      </c>
      <c r="E15" s="54" t="s">
        <v>52</v>
      </c>
      <c r="F15" s="32" t="s">
        <v>48</v>
      </c>
      <c r="G15" s="35" t="s">
        <v>79</v>
      </c>
      <c r="H15" s="15">
        <v>1</v>
      </c>
      <c r="I15" s="15" t="s">
        <v>34</v>
      </c>
      <c r="J15" s="14" t="s">
        <v>43</v>
      </c>
    </row>
    <row r="16" spans="1:29" s="16" customFormat="1" ht="60.75" customHeight="1" x14ac:dyDescent="0.2">
      <c r="A16" s="33"/>
      <c r="B16" s="14">
        <v>2</v>
      </c>
      <c r="C16" s="42"/>
      <c r="D16" s="33"/>
      <c r="E16" s="55"/>
      <c r="F16" s="33"/>
      <c r="G16" s="36"/>
      <c r="H16" s="15">
        <v>1</v>
      </c>
      <c r="I16" s="15" t="s">
        <v>17</v>
      </c>
      <c r="J16" s="14"/>
    </row>
    <row r="17" spans="1:29" s="16" customFormat="1" ht="60.75" customHeight="1" x14ac:dyDescent="0.2">
      <c r="A17" s="34"/>
      <c r="B17" s="14">
        <v>3</v>
      </c>
      <c r="C17" s="43"/>
      <c r="D17" s="34"/>
      <c r="E17" s="56"/>
      <c r="F17" s="34"/>
      <c r="G17" s="37"/>
      <c r="H17" s="15">
        <v>1</v>
      </c>
      <c r="I17" s="15" t="s">
        <v>32</v>
      </c>
      <c r="J17" s="14" t="s">
        <v>43</v>
      </c>
    </row>
    <row r="18" spans="1:29" s="16" customFormat="1" ht="63" customHeight="1" x14ac:dyDescent="0.2">
      <c r="A18" s="32">
        <f>MAX($A$7:A17)+1</f>
        <v>5</v>
      </c>
      <c r="B18" s="14">
        <v>1</v>
      </c>
      <c r="C18" s="41" t="s">
        <v>4</v>
      </c>
      <c r="D18" s="32" t="s">
        <v>56</v>
      </c>
      <c r="E18" s="54" t="s">
        <v>52</v>
      </c>
      <c r="F18" s="32" t="s">
        <v>48</v>
      </c>
      <c r="G18" s="35" t="s">
        <v>74</v>
      </c>
      <c r="H18" s="15">
        <v>1</v>
      </c>
      <c r="I18" s="15" t="s">
        <v>32</v>
      </c>
      <c r="J18" s="14" t="s">
        <v>43</v>
      </c>
    </row>
    <row r="19" spans="1:29" s="16" customFormat="1" ht="63" customHeight="1" x14ac:dyDescent="0.2">
      <c r="A19" s="42"/>
      <c r="B19" s="14">
        <v>2</v>
      </c>
      <c r="C19" s="42"/>
      <c r="D19" s="42"/>
      <c r="E19" s="42"/>
      <c r="F19" s="42"/>
      <c r="G19" s="36"/>
      <c r="H19" s="15">
        <v>1</v>
      </c>
      <c r="I19" s="15" t="s">
        <v>22</v>
      </c>
      <c r="J19" s="14"/>
    </row>
    <row r="20" spans="1:29" s="16" customFormat="1" ht="53.25" customHeight="1" x14ac:dyDescent="0.2">
      <c r="A20" s="43"/>
      <c r="B20" s="14">
        <v>3</v>
      </c>
      <c r="C20" s="43"/>
      <c r="D20" s="43"/>
      <c r="E20" s="43"/>
      <c r="F20" s="43"/>
      <c r="G20" s="37"/>
      <c r="H20" s="15">
        <v>1</v>
      </c>
      <c r="I20" s="17" t="s">
        <v>15</v>
      </c>
      <c r="J20" s="14"/>
    </row>
    <row r="21" spans="1:29" s="16" customFormat="1" ht="53.25" customHeight="1" x14ac:dyDescent="0.2">
      <c r="A21" s="51">
        <f>MAX($A$7:A20)+1</f>
        <v>6</v>
      </c>
      <c r="B21" s="14">
        <v>1</v>
      </c>
      <c r="C21" s="47" t="s">
        <v>14</v>
      </c>
      <c r="D21" s="51" t="s">
        <v>57</v>
      </c>
      <c r="E21" s="38" t="s">
        <v>52</v>
      </c>
      <c r="F21" s="51" t="s">
        <v>48</v>
      </c>
      <c r="G21" s="44" t="s">
        <v>80</v>
      </c>
      <c r="H21" s="15">
        <v>1</v>
      </c>
      <c r="I21" s="17" t="s">
        <v>12</v>
      </c>
      <c r="J21" s="14"/>
    </row>
    <row r="22" spans="1:29" s="16" customFormat="1" ht="53.25" customHeight="1" x14ac:dyDescent="0.2">
      <c r="A22" s="39"/>
      <c r="B22" s="14">
        <v>2</v>
      </c>
      <c r="C22" s="39"/>
      <c r="D22" s="39"/>
      <c r="E22" s="39"/>
      <c r="F22" s="39"/>
      <c r="G22" s="45"/>
      <c r="H22" s="15">
        <v>1</v>
      </c>
      <c r="I22" s="17" t="s">
        <v>33</v>
      </c>
      <c r="J22" s="14" t="s">
        <v>43</v>
      </c>
    </row>
    <row r="23" spans="1:29" s="16" customFormat="1" ht="60" customHeight="1" x14ac:dyDescent="0.2">
      <c r="A23" s="40"/>
      <c r="B23" s="14">
        <v>3</v>
      </c>
      <c r="C23" s="40"/>
      <c r="D23" s="40"/>
      <c r="E23" s="40"/>
      <c r="F23" s="40"/>
      <c r="G23" s="46"/>
      <c r="H23" s="15">
        <v>1</v>
      </c>
      <c r="I23" s="17" t="s">
        <v>15</v>
      </c>
      <c r="J23" s="14"/>
    </row>
    <row r="24" spans="1:29" s="16" customFormat="1" ht="46.5" customHeight="1" x14ac:dyDescent="0.2">
      <c r="A24" s="51">
        <f>MAX($A$7:A23)+1</f>
        <v>7</v>
      </c>
      <c r="B24" s="14">
        <v>1</v>
      </c>
      <c r="C24" s="47" t="s">
        <v>23</v>
      </c>
      <c r="D24" s="51" t="s">
        <v>58</v>
      </c>
      <c r="E24" s="38" t="s">
        <v>52</v>
      </c>
      <c r="F24" s="51" t="s">
        <v>48</v>
      </c>
      <c r="G24" s="44" t="s">
        <v>73</v>
      </c>
      <c r="H24" s="15">
        <v>1</v>
      </c>
      <c r="I24" s="17" t="s">
        <v>12</v>
      </c>
      <c r="J24" s="14"/>
    </row>
    <row r="25" spans="1:29" s="16" customFormat="1" ht="46.5" customHeight="1" x14ac:dyDescent="0.2">
      <c r="A25" s="39"/>
      <c r="B25" s="14">
        <v>2</v>
      </c>
      <c r="C25" s="39"/>
      <c r="D25" s="39"/>
      <c r="E25" s="39"/>
      <c r="F25" s="39"/>
      <c r="G25" s="45"/>
      <c r="H25" s="15">
        <v>1</v>
      </c>
      <c r="I25" s="17" t="s">
        <v>36</v>
      </c>
      <c r="J25" s="14" t="s">
        <v>43</v>
      </c>
    </row>
    <row r="26" spans="1:29" s="16" customFormat="1" ht="46.5" customHeight="1" x14ac:dyDescent="0.2">
      <c r="A26" s="40"/>
      <c r="B26" s="14">
        <v>3</v>
      </c>
      <c r="C26" s="40"/>
      <c r="D26" s="40"/>
      <c r="E26" s="40"/>
      <c r="F26" s="40"/>
      <c r="G26" s="46"/>
      <c r="H26" s="15">
        <v>1</v>
      </c>
      <c r="I26" s="17" t="s">
        <v>33</v>
      </c>
      <c r="J26" s="14" t="s">
        <v>43</v>
      </c>
    </row>
    <row r="27" spans="1:29" s="16" customFormat="1" ht="36.75" customHeight="1" x14ac:dyDescent="0.2">
      <c r="A27" s="51">
        <f>MAX($A$7:A26)+1</f>
        <v>8</v>
      </c>
      <c r="B27" s="14">
        <v>1</v>
      </c>
      <c r="C27" s="47" t="s">
        <v>10</v>
      </c>
      <c r="D27" s="51" t="s">
        <v>59</v>
      </c>
      <c r="E27" s="38" t="s">
        <v>52</v>
      </c>
      <c r="F27" s="51" t="s">
        <v>48</v>
      </c>
      <c r="G27" s="44" t="s">
        <v>77</v>
      </c>
      <c r="H27" s="15">
        <v>1</v>
      </c>
      <c r="I27" s="17" t="s">
        <v>9</v>
      </c>
      <c r="J27" s="14" t="s">
        <v>43</v>
      </c>
    </row>
    <row r="28" spans="1:29" ht="36.75" customHeight="1" x14ac:dyDescent="0.2">
      <c r="A28" s="39"/>
      <c r="B28" s="14">
        <v>2</v>
      </c>
      <c r="C28" s="39"/>
      <c r="D28" s="39"/>
      <c r="E28" s="39"/>
      <c r="F28" s="39"/>
      <c r="G28" s="45"/>
      <c r="H28" s="15">
        <v>1</v>
      </c>
      <c r="I28" s="17" t="s">
        <v>37</v>
      </c>
      <c r="J28" s="14" t="s">
        <v>43</v>
      </c>
      <c r="K28" s="2"/>
      <c r="L28" s="2"/>
      <c r="M28" s="2"/>
      <c r="N28" s="2"/>
      <c r="O28" s="2"/>
      <c r="P28" s="2"/>
      <c r="Q28" s="2"/>
      <c r="R28" s="2"/>
      <c r="S28" s="2"/>
      <c r="T28" s="2"/>
      <c r="U28" s="2"/>
      <c r="V28" s="2"/>
      <c r="W28" s="2"/>
      <c r="X28" s="2"/>
      <c r="Y28" s="2"/>
      <c r="Z28" s="2"/>
      <c r="AA28" s="2"/>
      <c r="AB28" s="2"/>
      <c r="AC28" s="2"/>
    </row>
    <row r="29" spans="1:29" ht="36.75" customHeight="1" x14ac:dyDescent="0.2">
      <c r="A29" s="39"/>
      <c r="B29" s="14">
        <v>3</v>
      </c>
      <c r="C29" s="39"/>
      <c r="D29" s="39"/>
      <c r="E29" s="39"/>
      <c r="F29" s="39"/>
      <c r="G29" s="45"/>
      <c r="H29" s="15">
        <v>1</v>
      </c>
      <c r="I29" s="17" t="s">
        <v>38</v>
      </c>
      <c r="J29" s="14" t="s">
        <v>43</v>
      </c>
      <c r="K29" s="2"/>
      <c r="L29" s="2"/>
      <c r="M29" s="2"/>
      <c r="N29" s="2"/>
      <c r="O29" s="2"/>
      <c r="P29" s="2"/>
      <c r="Q29" s="2"/>
      <c r="R29" s="2"/>
      <c r="S29" s="2"/>
      <c r="T29" s="2"/>
      <c r="U29" s="2"/>
      <c r="V29" s="2"/>
      <c r="W29" s="2"/>
      <c r="X29" s="2"/>
      <c r="Y29" s="2"/>
      <c r="Z29" s="2"/>
      <c r="AA29" s="2"/>
      <c r="AB29" s="2"/>
      <c r="AC29" s="2"/>
    </row>
    <row r="30" spans="1:29" ht="36.75" customHeight="1" x14ac:dyDescent="0.2">
      <c r="A30" s="39"/>
      <c r="B30" s="14">
        <v>4</v>
      </c>
      <c r="C30" s="39"/>
      <c r="D30" s="39"/>
      <c r="E30" s="39"/>
      <c r="F30" s="39"/>
      <c r="G30" s="45"/>
      <c r="H30" s="15">
        <v>1</v>
      </c>
      <c r="I30" s="17" t="s">
        <v>28</v>
      </c>
      <c r="J30" s="14"/>
      <c r="K30" s="2"/>
      <c r="L30" s="2"/>
      <c r="M30" s="2"/>
      <c r="N30" s="2"/>
      <c r="O30" s="2"/>
      <c r="P30" s="2"/>
      <c r="Q30" s="2"/>
      <c r="R30" s="2"/>
      <c r="S30" s="2"/>
      <c r="T30" s="2"/>
      <c r="U30" s="2"/>
      <c r="V30" s="2"/>
      <c r="W30" s="2"/>
      <c r="X30" s="2"/>
      <c r="Y30" s="2"/>
      <c r="Z30" s="2"/>
      <c r="AA30" s="2"/>
      <c r="AB30" s="2"/>
      <c r="AC30" s="2"/>
    </row>
    <row r="31" spans="1:29" ht="36.75" customHeight="1" x14ac:dyDescent="0.2">
      <c r="A31" s="40"/>
      <c r="B31" s="14">
        <v>5</v>
      </c>
      <c r="C31" s="40"/>
      <c r="D31" s="40"/>
      <c r="E31" s="40"/>
      <c r="F31" s="40"/>
      <c r="G31" s="46"/>
      <c r="H31" s="15">
        <v>1</v>
      </c>
      <c r="I31" s="17" t="s">
        <v>36</v>
      </c>
      <c r="J31" s="14" t="s">
        <v>43</v>
      </c>
      <c r="K31" s="2"/>
      <c r="L31" s="2"/>
      <c r="M31" s="2"/>
      <c r="N31" s="2"/>
      <c r="O31" s="2"/>
      <c r="P31" s="2"/>
      <c r="Q31" s="2"/>
      <c r="R31" s="2"/>
      <c r="S31" s="2"/>
      <c r="T31" s="2"/>
      <c r="U31" s="2"/>
      <c r="V31" s="2"/>
      <c r="W31" s="2"/>
      <c r="X31" s="2"/>
      <c r="Y31" s="2"/>
      <c r="Z31" s="2"/>
      <c r="AA31" s="2"/>
      <c r="AB31" s="2"/>
      <c r="AC31" s="2"/>
    </row>
    <row r="32" spans="1:29" ht="36.75" customHeight="1" x14ac:dyDescent="0.2">
      <c r="A32" s="32">
        <f>MAX($A$7:A31)+1</f>
        <v>9</v>
      </c>
      <c r="B32" s="14">
        <v>1</v>
      </c>
      <c r="C32" s="41" t="s">
        <v>7</v>
      </c>
      <c r="D32" s="32" t="s">
        <v>60</v>
      </c>
      <c r="E32" s="54" t="s">
        <v>52</v>
      </c>
      <c r="F32" s="32" t="s">
        <v>48</v>
      </c>
      <c r="G32" s="44" t="s">
        <v>78</v>
      </c>
      <c r="H32" s="15">
        <v>1</v>
      </c>
      <c r="I32" s="17" t="s">
        <v>39</v>
      </c>
      <c r="J32" s="14" t="s">
        <v>43</v>
      </c>
      <c r="K32" s="2"/>
      <c r="L32" s="2"/>
      <c r="M32" s="2"/>
      <c r="N32" s="2"/>
      <c r="O32" s="2"/>
      <c r="P32" s="2"/>
      <c r="Q32" s="2"/>
      <c r="R32" s="2"/>
      <c r="S32" s="2"/>
      <c r="T32" s="2"/>
      <c r="U32" s="2"/>
      <c r="V32" s="2"/>
      <c r="W32" s="2"/>
      <c r="X32" s="2"/>
      <c r="Y32" s="2"/>
      <c r="Z32" s="2"/>
      <c r="AA32" s="2"/>
      <c r="AB32" s="2"/>
      <c r="AC32" s="2"/>
    </row>
    <row r="33" spans="1:29" ht="36.75" customHeight="1" x14ac:dyDescent="0.2">
      <c r="A33" s="42"/>
      <c r="B33" s="14">
        <v>2</v>
      </c>
      <c r="C33" s="42"/>
      <c r="D33" s="42"/>
      <c r="E33" s="42"/>
      <c r="F33" s="42"/>
      <c r="G33" s="45"/>
      <c r="H33" s="15">
        <v>1</v>
      </c>
      <c r="I33" s="17" t="s">
        <v>12</v>
      </c>
      <c r="J33" s="14"/>
      <c r="K33" s="2"/>
      <c r="L33" s="2"/>
      <c r="M33" s="2"/>
      <c r="N33" s="2"/>
      <c r="O33" s="2"/>
      <c r="P33" s="2"/>
      <c r="Q33" s="2"/>
      <c r="R33" s="2"/>
      <c r="S33" s="2"/>
      <c r="T33" s="2"/>
      <c r="U33" s="2"/>
      <c r="V33" s="2"/>
      <c r="W33" s="2"/>
      <c r="X33" s="2"/>
      <c r="Y33" s="2"/>
      <c r="Z33" s="2"/>
      <c r="AA33" s="2"/>
      <c r="AB33" s="2"/>
      <c r="AC33" s="2"/>
    </row>
    <row r="34" spans="1:29" ht="36.75" customHeight="1" x14ac:dyDescent="0.2">
      <c r="A34" s="42"/>
      <c r="B34" s="14">
        <v>3</v>
      </c>
      <c r="C34" s="42"/>
      <c r="D34" s="42"/>
      <c r="E34" s="42"/>
      <c r="F34" s="42"/>
      <c r="G34" s="45"/>
      <c r="H34" s="15">
        <v>1</v>
      </c>
      <c r="I34" s="17" t="s">
        <v>40</v>
      </c>
      <c r="J34" s="14" t="s">
        <v>43</v>
      </c>
      <c r="K34" s="2"/>
      <c r="L34" s="2"/>
      <c r="M34" s="2"/>
      <c r="N34" s="2"/>
      <c r="O34" s="2"/>
      <c r="P34" s="2"/>
      <c r="Q34" s="2"/>
      <c r="R34" s="2"/>
      <c r="S34" s="2"/>
      <c r="T34" s="2"/>
      <c r="U34" s="2"/>
      <c r="V34" s="2"/>
      <c r="W34" s="2"/>
      <c r="X34" s="2"/>
      <c r="Y34" s="2"/>
      <c r="Z34" s="2"/>
      <c r="AA34" s="2"/>
      <c r="AB34" s="2"/>
      <c r="AC34" s="2"/>
    </row>
    <row r="35" spans="1:29" ht="33" customHeight="1" x14ac:dyDescent="0.2">
      <c r="A35" s="42"/>
      <c r="B35" s="14">
        <v>4</v>
      </c>
      <c r="C35" s="42"/>
      <c r="D35" s="42"/>
      <c r="E35" s="42"/>
      <c r="F35" s="42"/>
      <c r="G35" s="45"/>
      <c r="H35" s="15">
        <v>1</v>
      </c>
      <c r="I35" s="17" t="s">
        <v>37</v>
      </c>
      <c r="J35" s="14" t="s">
        <v>43</v>
      </c>
    </row>
    <row r="36" spans="1:29" ht="36.75" customHeight="1" x14ac:dyDescent="0.2">
      <c r="A36" s="42"/>
      <c r="B36" s="14">
        <v>5</v>
      </c>
      <c r="C36" s="42"/>
      <c r="D36" s="42"/>
      <c r="E36" s="42"/>
      <c r="F36" s="42"/>
      <c r="G36" s="45"/>
      <c r="H36" s="15">
        <v>1</v>
      </c>
      <c r="I36" s="17" t="s">
        <v>28</v>
      </c>
      <c r="J36" s="14"/>
    </row>
    <row r="37" spans="1:29" ht="36.75" customHeight="1" x14ac:dyDescent="0.2">
      <c r="A37" s="42"/>
      <c r="B37" s="14">
        <v>6</v>
      </c>
      <c r="C37" s="42"/>
      <c r="D37" s="42"/>
      <c r="E37" s="42"/>
      <c r="F37" s="42"/>
      <c r="G37" s="45"/>
      <c r="H37" s="15">
        <v>1</v>
      </c>
      <c r="I37" s="17" t="s">
        <v>41</v>
      </c>
      <c r="J37" s="14" t="s">
        <v>43</v>
      </c>
    </row>
    <row r="38" spans="1:29" ht="36.75" customHeight="1" x14ac:dyDescent="0.2">
      <c r="A38" s="42"/>
      <c r="B38" s="14">
        <v>7</v>
      </c>
      <c r="C38" s="42"/>
      <c r="D38" s="42"/>
      <c r="E38" s="42"/>
      <c r="F38" s="42"/>
      <c r="G38" s="45"/>
      <c r="H38" s="15">
        <v>1</v>
      </c>
      <c r="I38" s="17" t="s">
        <v>42</v>
      </c>
      <c r="J38" s="14"/>
    </row>
    <row r="39" spans="1:29" ht="36.75" customHeight="1" x14ac:dyDescent="0.2">
      <c r="A39" s="42"/>
      <c r="B39" s="14">
        <v>8</v>
      </c>
      <c r="C39" s="42"/>
      <c r="D39" s="42"/>
      <c r="E39" s="42"/>
      <c r="F39" s="42"/>
      <c r="G39" s="45"/>
      <c r="H39" s="15">
        <v>1</v>
      </c>
      <c r="I39" s="17" t="s">
        <v>29</v>
      </c>
      <c r="J39" s="14" t="s">
        <v>43</v>
      </c>
    </row>
    <row r="40" spans="1:29" ht="36.75" customHeight="1" x14ac:dyDescent="0.2">
      <c r="A40" s="42"/>
      <c r="B40" s="14">
        <v>9</v>
      </c>
      <c r="C40" s="42"/>
      <c r="D40" s="42"/>
      <c r="E40" s="42"/>
      <c r="F40" s="42"/>
      <c r="G40" s="45"/>
      <c r="H40" s="15">
        <v>1</v>
      </c>
      <c r="I40" s="17" t="s">
        <v>33</v>
      </c>
      <c r="J40" s="14" t="s">
        <v>43</v>
      </c>
    </row>
    <row r="41" spans="1:29" ht="36.75" customHeight="1" x14ac:dyDescent="0.2">
      <c r="A41" s="43"/>
      <c r="B41" s="14">
        <v>10</v>
      </c>
      <c r="C41" s="43"/>
      <c r="D41" s="43"/>
      <c r="E41" s="43"/>
      <c r="F41" s="43"/>
      <c r="G41" s="46"/>
      <c r="H41" s="15">
        <v>1</v>
      </c>
      <c r="I41" s="17" t="s">
        <v>16</v>
      </c>
      <c r="J41" s="14"/>
    </row>
    <row r="42" spans="1:29" ht="36.75" customHeight="1" x14ac:dyDescent="0.2">
      <c r="A42" s="32">
        <f>MAX($A$7:A41)+1</f>
        <v>10</v>
      </c>
      <c r="B42" s="14">
        <v>1</v>
      </c>
      <c r="C42" s="31" t="s">
        <v>86</v>
      </c>
      <c r="D42" s="32" t="s">
        <v>70</v>
      </c>
      <c r="E42" s="54" t="s">
        <v>52</v>
      </c>
      <c r="F42" s="32" t="s">
        <v>48</v>
      </c>
      <c r="G42" s="35" t="s">
        <v>76</v>
      </c>
      <c r="H42" s="15">
        <v>1</v>
      </c>
      <c r="I42" s="17" t="s">
        <v>39</v>
      </c>
      <c r="J42" s="14" t="s">
        <v>43</v>
      </c>
    </row>
    <row r="43" spans="1:29" ht="36.75" customHeight="1" x14ac:dyDescent="0.2">
      <c r="A43" s="33"/>
      <c r="B43" s="14">
        <v>2</v>
      </c>
      <c r="C43" s="31"/>
      <c r="D43" s="33"/>
      <c r="E43" s="55"/>
      <c r="F43" s="33"/>
      <c r="G43" s="36"/>
      <c r="H43" s="15">
        <v>1</v>
      </c>
      <c r="I43" s="17" t="s">
        <v>9</v>
      </c>
      <c r="J43" s="14" t="s">
        <v>43</v>
      </c>
    </row>
    <row r="44" spans="1:29" ht="38.25" customHeight="1" x14ac:dyDescent="0.2">
      <c r="A44" s="33"/>
      <c r="B44" s="14">
        <v>3</v>
      </c>
      <c r="C44" s="31"/>
      <c r="D44" s="33"/>
      <c r="E44" s="55"/>
      <c r="F44" s="33"/>
      <c r="G44" s="36"/>
      <c r="H44" s="15">
        <v>1</v>
      </c>
      <c r="I44" s="17" t="s">
        <v>12</v>
      </c>
      <c r="J44" s="14"/>
    </row>
    <row r="45" spans="1:29" ht="34.5" customHeight="1" x14ac:dyDescent="0.2">
      <c r="A45" s="33"/>
      <c r="B45" s="14">
        <v>4</v>
      </c>
      <c r="C45" s="31"/>
      <c r="D45" s="33"/>
      <c r="E45" s="55"/>
      <c r="F45" s="33"/>
      <c r="G45" s="36"/>
      <c r="H45" s="15">
        <v>1</v>
      </c>
      <c r="I45" s="17" t="s">
        <v>40</v>
      </c>
      <c r="J45" s="14" t="s">
        <v>43</v>
      </c>
    </row>
    <row r="46" spans="1:29" ht="34.5" customHeight="1" x14ac:dyDescent="0.2">
      <c r="A46" s="33"/>
      <c r="B46" s="14">
        <v>5</v>
      </c>
      <c r="C46" s="31"/>
      <c r="D46" s="33"/>
      <c r="E46" s="55"/>
      <c r="F46" s="33"/>
      <c r="G46" s="36"/>
      <c r="H46" s="15">
        <v>1</v>
      </c>
      <c r="I46" s="17" t="s">
        <v>38</v>
      </c>
      <c r="J46" s="14" t="s">
        <v>43</v>
      </c>
    </row>
    <row r="47" spans="1:29" ht="34.5" customHeight="1" x14ac:dyDescent="0.2">
      <c r="A47" s="33"/>
      <c r="B47" s="14">
        <v>6</v>
      </c>
      <c r="C47" s="31"/>
      <c r="D47" s="33"/>
      <c r="E47" s="55"/>
      <c r="F47" s="33"/>
      <c r="G47" s="36"/>
      <c r="H47" s="15">
        <v>1</v>
      </c>
      <c r="I47" s="17" t="s">
        <v>28</v>
      </c>
      <c r="J47" s="14"/>
    </row>
    <row r="48" spans="1:29" ht="34.5" customHeight="1" x14ac:dyDescent="0.2">
      <c r="A48" s="33"/>
      <c r="B48" s="14">
        <v>7</v>
      </c>
      <c r="C48" s="31"/>
      <c r="D48" s="33"/>
      <c r="E48" s="55"/>
      <c r="F48" s="33"/>
      <c r="G48" s="36"/>
      <c r="H48" s="15">
        <v>1</v>
      </c>
      <c r="I48" s="17" t="s">
        <v>32</v>
      </c>
      <c r="J48" s="14" t="s">
        <v>43</v>
      </c>
    </row>
    <row r="49" spans="1:10" ht="38.25" customHeight="1" x14ac:dyDescent="0.2">
      <c r="A49" s="33"/>
      <c r="B49" s="14">
        <v>8</v>
      </c>
      <c r="C49" s="31"/>
      <c r="D49" s="33"/>
      <c r="E49" s="55"/>
      <c r="F49" s="33"/>
      <c r="G49" s="36"/>
      <c r="H49" s="15">
        <v>1</v>
      </c>
      <c r="I49" s="17" t="s">
        <v>41</v>
      </c>
      <c r="J49" s="14" t="s">
        <v>43</v>
      </c>
    </row>
    <row r="50" spans="1:10" ht="34.5" customHeight="1" x14ac:dyDescent="0.2">
      <c r="A50" s="33"/>
      <c r="B50" s="14">
        <v>9</v>
      </c>
      <c r="C50" s="31"/>
      <c r="D50" s="33"/>
      <c r="E50" s="55"/>
      <c r="F50" s="33"/>
      <c r="G50" s="36"/>
      <c r="H50" s="15">
        <v>1</v>
      </c>
      <c r="I50" s="17" t="s">
        <v>42</v>
      </c>
      <c r="J50" s="14"/>
    </row>
    <row r="51" spans="1:10" ht="34.5" customHeight="1" x14ac:dyDescent="0.2">
      <c r="A51" s="33"/>
      <c r="B51" s="14">
        <v>10</v>
      </c>
      <c r="C51" s="31"/>
      <c r="D51" s="33"/>
      <c r="E51" s="55"/>
      <c r="F51" s="33"/>
      <c r="G51" s="36"/>
      <c r="H51" s="15">
        <v>1</v>
      </c>
      <c r="I51" s="17" t="s">
        <v>22</v>
      </c>
      <c r="J51" s="14"/>
    </row>
    <row r="52" spans="1:10" ht="34.5" customHeight="1" x14ac:dyDescent="0.2">
      <c r="A52" s="33"/>
      <c r="B52" s="14">
        <v>11</v>
      </c>
      <c r="C52" s="31"/>
      <c r="D52" s="33"/>
      <c r="E52" s="55"/>
      <c r="F52" s="33"/>
      <c r="G52" s="36"/>
      <c r="H52" s="15">
        <v>1</v>
      </c>
      <c r="I52" s="17" t="s">
        <v>29</v>
      </c>
      <c r="J52" s="14" t="s">
        <v>43</v>
      </c>
    </row>
    <row r="53" spans="1:10" ht="34.5" customHeight="1" x14ac:dyDescent="0.2">
      <c r="A53" s="33"/>
      <c r="B53" s="14">
        <v>12</v>
      </c>
      <c r="C53" s="31"/>
      <c r="D53" s="33"/>
      <c r="E53" s="55"/>
      <c r="F53" s="33"/>
      <c r="G53" s="36"/>
      <c r="H53" s="15">
        <v>1</v>
      </c>
      <c r="I53" s="17" t="s">
        <v>6</v>
      </c>
      <c r="J53" s="14"/>
    </row>
    <row r="54" spans="1:10" ht="37.5" customHeight="1" x14ac:dyDescent="0.2">
      <c r="A54" s="33"/>
      <c r="B54" s="14">
        <v>13</v>
      </c>
      <c r="C54" s="31"/>
      <c r="D54" s="33"/>
      <c r="E54" s="55"/>
      <c r="F54" s="33"/>
      <c r="G54" s="36"/>
      <c r="H54" s="15">
        <v>1</v>
      </c>
      <c r="I54" s="17" t="s">
        <v>36</v>
      </c>
      <c r="J54" s="14" t="s">
        <v>43</v>
      </c>
    </row>
    <row r="55" spans="1:10" ht="34.5" customHeight="1" x14ac:dyDescent="0.2">
      <c r="A55" s="33"/>
      <c r="B55" s="14">
        <v>14</v>
      </c>
      <c r="C55" s="31"/>
      <c r="D55" s="33"/>
      <c r="E55" s="55"/>
      <c r="F55" s="33"/>
      <c r="G55" s="36"/>
      <c r="H55" s="15">
        <v>1</v>
      </c>
      <c r="I55" s="17" t="s">
        <v>33</v>
      </c>
      <c r="J55" s="14" t="s">
        <v>43</v>
      </c>
    </row>
    <row r="56" spans="1:10" ht="34.5" customHeight="1" x14ac:dyDescent="0.2">
      <c r="A56" s="33"/>
      <c r="B56" s="14">
        <v>15</v>
      </c>
      <c r="C56" s="31"/>
      <c r="D56" s="33"/>
      <c r="E56" s="55"/>
      <c r="F56" s="33"/>
      <c r="G56" s="36"/>
      <c r="H56" s="15">
        <v>1</v>
      </c>
      <c r="I56" s="17" t="s">
        <v>16</v>
      </c>
      <c r="J56" s="14"/>
    </row>
    <row r="57" spans="1:10" ht="34.5" customHeight="1" x14ac:dyDescent="0.2">
      <c r="A57" s="33"/>
      <c r="B57" s="14">
        <v>16</v>
      </c>
      <c r="C57" s="31"/>
      <c r="D57" s="33"/>
      <c r="E57" s="55"/>
      <c r="F57" s="33"/>
      <c r="G57" s="36"/>
      <c r="H57" s="15">
        <v>1</v>
      </c>
      <c r="I57" s="17" t="s">
        <v>18</v>
      </c>
      <c r="J57" s="14" t="s">
        <v>43</v>
      </c>
    </row>
    <row r="58" spans="1:10" ht="38.25" customHeight="1" x14ac:dyDescent="0.2">
      <c r="A58" s="33"/>
      <c r="B58" s="14">
        <v>17</v>
      </c>
      <c r="C58" s="31"/>
      <c r="D58" s="33"/>
      <c r="E58" s="55"/>
      <c r="F58" s="33"/>
      <c r="G58" s="36"/>
      <c r="H58" s="15">
        <v>1</v>
      </c>
      <c r="I58" s="17" t="s">
        <v>35</v>
      </c>
      <c r="J58" s="14" t="s">
        <v>43</v>
      </c>
    </row>
    <row r="59" spans="1:10" ht="38.25" customHeight="1" x14ac:dyDescent="0.2">
      <c r="A59" s="33"/>
      <c r="B59" s="14">
        <v>18</v>
      </c>
      <c r="C59" s="31"/>
      <c r="D59" s="33"/>
      <c r="E59" s="55"/>
      <c r="F59" s="33"/>
      <c r="G59" s="36"/>
      <c r="H59" s="15">
        <v>1</v>
      </c>
      <c r="I59" s="15" t="s">
        <v>34</v>
      </c>
      <c r="J59" s="14" t="s">
        <v>43</v>
      </c>
    </row>
    <row r="60" spans="1:10" ht="38.25" customHeight="1" x14ac:dyDescent="0.2">
      <c r="A60" s="34"/>
      <c r="B60" s="14">
        <v>19</v>
      </c>
      <c r="C60" s="31"/>
      <c r="D60" s="34"/>
      <c r="E60" s="56"/>
      <c r="F60" s="34"/>
      <c r="G60" s="37"/>
      <c r="H60" s="15">
        <v>1</v>
      </c>
      <c r="I60" s="17" t="s">
        <v>15</v>
      </c>
      <c r="J60" s="14"/>
    </row>
    <row r="61" spans="1:10" ht="38.25" customHeight="1" x14ac:dyDescent="0.2">
      <c r="A61" s="10" t="s">
        <v>5</v>
      </c>
      <c r="B61" s="19" t="s">
        <v>27</v>
      </c>
      <c r="C61" s="20"/>
      <c r="D61" s="10"/>
      <c r="E61" s="10"/>
      <c r="F61" s="10"/>
      <c r="G61" s="21"/>
      <c r="H61" s="13">
        <f>SUM(H62:H66)</f>
        <v>5</v>
      </c>
      <c r="I61" s="22"/>
      <c r="J61" s="23"/>
    </row>
    <row r="62" spans="1:10" ht="145.5" customHeight="1" x14ac:dyDescent="0.2">
      <c r="A62" s="14">
        <v>11</v>
      </c>
      <c r="B62" s="14">
        <v>1</v>
      </c>
      <c r="C62" s="24" t="s">
        <v>25</v>
      </c>
      <c r="D62" s="25" t="s">
        <v>75</v>
      </c>
      <c r="E62" s="26" t="s">
        <v>52</v>
      </c>
      <c r="F62" s="14" t="s">
        <v>48</v>
      </c>
      <c r="G62" s="27" t="s">
        <v>72</v>
      </c>
      <c r="H62" s="15">
        <v>1</v>
      </c>
      <c r="I62" s="15" t="s">
        <v>9</v>
      </c>
      <c r="J62" s="18" t="s">
        <v>43</v>
      </c>
    </row>
    <row r="63" spans="1:10" ht="126.75" customHeight="1" x14ac:dyDescent="0.2">
      <c r="A63" s="14">
        <v>12</v>
      </c>
      <c r="B63" s="14">
        <v>2</v>
      </c>
      <c r="C63" s="28" t="s">
        <v>20</v>
      </c>
      <c r="D63" s="25" t="s">
        <v>61</v>
      </c>
      <c r="E63" s="26" t="s">
        <v>52</v>
      </c>
      <c r="F63" s="14" t="s">
        <v>48</v>
      </c>
      <c r="G63" s="27" t="s">
        <v>87</v>
      </c>
      <c r="H63" s="29">
        <v>1</v>
      </c>
      <c r="I63" s="17" t="s">
        <v>22</v>
      </c>
      <c r="J63" s="29"/>
    </row>
    <row r="64" spans="1:10" ht="96" customHeight="1" x14ac:dyDescent="0.2">
      <c r="A64" s="14">
        <v>13</v>
      </c>
      <c r="B64" s="14">
        <v>3</v>
      </c>
      <c r="C64" s="28" t="s">
        <v>82</v>
      </c>
      <c r="D64" s="25" t="s">
        <v>62</v>
      </c>
      <c r="E64" s="26" t="s">
        <v>52</v>
      </c>
      <c r="F64" s="14" t="s">
        <v>48</v>
      </c>
      <c r="G64" s="27" t="s">
        <v>71</v>
      </c>
      <c r="H64" s="29">
        <v>1</v>
      </c>
      <c r="I64" s="17" t="s">
        <v>19</v>
      </c>
      <c r="J64" s="29"/>
    </row>
    <row r="65" spans="1:10" ht="115.5" customHeight="1" x14ac:dyDescent="0.2">
      <c r="A65" s="14">
        <v>14</v>
      </c>
      <c r="B65" s="14">
        <v>4</v>
      </c>
      <c r="C65" s="28" t="s">
        <v>26</v>
      </c>
      <c r="D65" s="25" t="s">
        <v>63</v>
      </c>
      <c r="E65" s="26" t="s">
        <v>52</v>
      </c>
      <c r="F65" s="14" t="s">
        <v>48</v>
      </c>
      <c r="G65" s="27" t="s">
        <v>67</v>
      </c>
      <c r="H65" s="29">
        <v>1</v>
      </c>
      <c r="I65" s="17" t="s">
        <v>33</v>
      </c>
      <c r="J65" s="29" t="s">
        <v>43</v>
      </c>
    </row>
    <row r="66" spans="1:10" ht="129" customHeight="1" x14ac:dyDescent="0.2">
      <c r="A66" s="15">
        <v>15</v>
      </c>
      <c r="B66" s="14">
        <v>5</v>
      </c>
      <c r="C66" s="15" t="s">
        <v>21</v>
      </c>
      <c r="D66" s="14" t="s">
        <v>53</v>
      </c>
      <c r="E66" s="26" t="s">
        <v>52</v>
      </c>
      <c r="F66" s="14" t="s">
        <v>48</v>
      </c>
      <c r="G66" s="30" t="s">
        <v>66</v>
      </c>
      <c r="H66" s="15">
        <v>1</v>
      </c>
      <c r="I66" s="15" t="s">
        <v>15</v>
      </c>
      <c r="J66" s="18"/>
    </row>
  </sheetData>
  <mergeCells count="64">
    <mergeCell ref="E8:E10"/>
    <mergeCell ref="G11:G12"/>
    <mergeCell ref="A8:A10"/>
    <mergeCell ref="G15:G17"/>
    <mergeCell ref="F15:F17"/>
    <mergeCell ref="E15:E17"/>
    <mergeCell ref="D15:D17"/>
    <mergeCell ref="C15:C17"/>
    <mergeCell ref="A15:A17"/>
    <mergeCell ref="C13:C14"/>
    <mergeCell ref="F11:F12"/>
    <mergeCell ref="F13:F14"/>
    <mergeCell ref="F32:F41"/>
    <mergeCell ref="F18:F20"/>
    <mergeCell ref="G8:G10"/>
    <mergeCell ref="F8:F10"/>
    <mergeCell ref="A1:J1"/>
    <mergeCell ref="A21:A23"/>
    <mergeCell ref="A24:A26"/>
    <mergeCell ref="A27:A31"/>
    <mergeCell ref="A18:A20"/>
    <mergeCell ref="C27:C31"/>
    <mergeCell ref="D27:D31"/>
    <mergeCell ref="E27:E31"/>
    <mergeCell ref="A2:J2"/>
    <mergeCell ref="C11:C12"/>
    <mergeCell ref="G13:G14"/>
    <mergeCell ref="A13:A14"/>
    <mergeCell ref="F24:F26"/>
    <mergeCell ref="E11:E12"/>
    <mergeCell ref="E13:E14"/>
    <mergeCell ref="E18:E20"/>
    <mergeCell ref="G3:H3"/>
    <mergeCell ref="D11:D12"/>
    <mergeCell ref="G27:G31"/>
    <mergeCell ref="D8:D10"/>
    <mergeCell ref="A4:B4"/>
    <mergeCell ref="G24:G26"/>
    <mergeCell ref="C18:C20"/>
    <mergeCell ref="C24:C26"/>
    <mergeCell ref="G21:G23"/>
    <mergeCell ref="G18:G20"/>
    <mergeCell ref="D18:D20"/>
    <mergeCell ref="D21:D23"/>
    <mergeCell ref="D24:D26"/>
    <mergeCell ref="C8:C10"/>
    <mergeCell ref="A11:A12"/>
    <mergeCell ref="F27:F31"/>
    <mergeCell ref="C42:C60"/>
    <mergeCell ref="A42:A60"/>
    <mergeCell ref="G42:G60"/>
    <mergeCell ref="D13:D14"/>
    <mergeCell ref="E24:E26"/>
    <mergeCell ref="C32:C41"/>
    <mergeCell ref="G32:G41"/>
    <mergeCell ref="A32:A41"/>
    <mergeCell ref="C21:C23"/>
    <mergeCell ref="D32:D41"/>
    <mergeCell ref="F21:F23"/>
    <mergeCell ref="D42:D60"/>
    <mergeCell ref="F42:F60"/>
    <mergeCell ref="E42:E60"/>
    <mergeCell ref="E21:E23"/>
    <mergeCell ref="E32:E41"/>
  </mergeCells>
  <conditionalFormatting sqref="C13">
    <cfRule type="duplicateValues" dxfId="1" priority="6" stopIfTrue="1"/>
  </conditionalFormatting>
  <conditionalFormatting sqref="C62">
    <cfRule type="duplicateValues" dxfId="0" priority="1" stopIfTrue="1"/>
  </conditionalFormatting>
  <printOptions horizontalCentered="1"/>
  <pageMargins left="0.31496062992125984" right="0.31496062992125984" top="0.55118110236220474" bottom="0.35433070866141736" header="0.31496062992125984" footer="0.31496062992125984"/>
  <pageSetup paperSize="9" scale="7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13094-912B-4995-81A0-58AA77A914C8}">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TDCC2026</vt:lpstr>
      <vt:lpstr>Sheet1</vt:lpstr>
      <vt:lpstr>TDCC2026!Print_Area</vt:lpstr>
      <vt:lpstr>TDCC2026!Print_Titles</vt:lpstr>
    </vt:vector>
  </TitlesOfParts>
  <Company>&lt;egyptian hak&gt;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HDC</cp:lastModifiedBy>
  <cp:lastPrinted>2026-09-14T05:38:48Z</cp:lastPrinted>
  <dcterms:created xsi:type="dcterms:W3CDTF">2012-10-12T03:01:38Z</dcterms:created>
  <dcterms:modified xsi:type="dcterms:W3CDTF">2026-10-14T06:53:48Z</dcterms:modified>
</cp:coreProperties>
</file>